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8_{C2FFBF96-EC18-4192-820D-70B005A1540C}" xr6:coauthVersionLast="47" xr6:coauthVersionMax="47" xr10:uidLastSave="{00000000-0000-0000-0000-000000000000}"/>
  <bookViews>
    <workbookView xWindow="-120" yWindow="-120" windowWidth="29040" windowHeight="15720" xr2:uid="{54C06284-11B7-49EB-9364-F24F30875A10}"/>
  </bookViews>
  <sheets>
    <sheet name="PARA COMUNICACION SOCIAL" sheetId="1" r:id="rId1"/>
  </sheets>
  <definedNames>
    <definedName name="_xlnm._FilterDatabase" localSheetId="0" hidden="1">'PARA COMUNICACION SOCIAL'!$B$5:$H$155</definedName>
    <definedName name="_xlnm.Print_Area" localSheetId="0">'PARA COMUNICACION SOCIAL'!$B$2:$H$155</definedName>
    <definedName name="_xlnm.Print_Titles" localSheetId="0">'PARA COMUNICACION SOCIAL'!$5:$5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7" i="1" l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B150" i="1" s="1"/>
  <c r="B151" i="1" s="1"/>
  <c r="B152" i="1" s="1"/>
  <c r="B153" i="1" s="1"/>
  <c r="B154" i="1" s="1"/>
  <c r="B155" i="1" s="1"/>
</calcChain>
</file>

<file path=xl/sharedStrings.xml><?xml version="1.0" encoding="utf-8"?>
<sst xmlns="http://schemas.openxmlformats.org/spreadsheetml/2006/main" count="759" uniqueCount="348">
  <si>
    <t>MINISTERIO DE AGRICULTURA GANADERIA Y ALIMENTACION -MAGA- UNIDAD EJECUTORA 201</t>
  </si>
  <si>
    <t>GUATEMALA MAYO DE 2024</t>
  </si>
  <si>
    <t>DESCRIPCIÓN DE VEHÍCULO</t>
  </si>
  <si>
    <t>NO.</t>
  </si>
  <si>
    <t>PLACAS</t>
  </si>
  <si>
    <t>MARCA</t>
  </si>
  <si>
    <t>TIPO</t>
  </si>
  <si>
    <t>LÍNEA</t>
  </si>
  <si>
    <t>MODELO</t>
  </si>
  <si>
    <t>COLOR</t>
  </si>
  <si>
    <t xml:space="preserve"> O-793BBZ</t>
  </si>
  <si>
    <t>MAZDA</t>
  </si>
  <si>
    <t>PICK UP</t>
  </si>
  <si>
    <t>BT-50 4X4 DOBLE CABINA</t>
  </si>
  <si>
    <t>BLANCO</t>
  </si>
  <si>
    <t>O-150BBY</t>
  </si>
  <si>
    <t>MITSUBISHI</t>
  </si>
  <si>
    <t xml:space="preserve">CAMIONETA </t>
  </si>
  <si>
    <t>MONTERO SPORT</t>
  </si>
  <si>
    <t>AZUL OSCURO</t>
  </si>
  <si>
    <t>M-161KFP</t>
  </si>
  <si>
    <t>HONDA</t>
  </si>
  <si>
    <t>MOTO</t>
  </si>
  <si>
    <t>CGL125</t>
  </si>
  <si>
    <t>NEGRO CON LETRAS MULTICOLOR</t>
  </si>
  <si>
    <t>O-501BBS</t>
  </si>
  <si>
    <t>CAMIONETA</t>
  </si>
  <si>
    <t>NATIVA GLS 4WD</t>
  </si>
  <si>
    <t>PLATEADO</t>
  </si>
  <si>
    <t>M-163KFP</t>
  </si>
  <si>
    <t>M-162KFP</t>
  </si>
  <si>
    <t>CGL126</t>
  </si>
  <si>
    <t>P-957BGR</t>
  </si>
  <si>
    <t>MONTERO IO</t>
  </si>
  <si>
    <t>BLANCO -PLATEADO</t>
  </si>
  <si>
    <t>O-366BBH</t>
  </si>
  <si>
    <t>TOYOTA</t>
  </si>
  <si>
    <t xml:space="preserve">HI LUX </t>
  </si>
  <si>
    <t>SUPER BLANCO II</t>
  </si>
  <si>
    <t>P-568BMG</t>
  </si>
  <si>
    <t>HI LUX DOBLE CABINA</t>
  </si>
  <si>
    <t>BLANCO CON FRANJAS DORADO Y GRIS</t>
  </si>
  <si>
    <t>P-577DFP</t>
  </si>
  <si>
    <t>SUZUKI</t>
  </si>
  <si>
    <t>JEEP</t>
  </si>
  <si>
    <t>JIMNY JX B</t>
  </si>
  <si>
    <t>BLANCO Y NEGRO</t>
  </si>
  <si>
    <t>P-243CWN</t>
  </si>
  <si>
    <t>BEIGE OSCURO METALICO</t>
  </si>
  <si>
    <t>P-884DGC</t>
  </si>
  <si>
    <t>L200 GLX 4WD</t>
  </si>
  <si>
    <t>P-615DFH</t>
  </si>
  <si>
    <t>DAIHATSU</t>
  </si>
  <si>
    <t>TERIOS</t>
  </si>
  <si>
    <t>P-509CVT</t>
  </si>
  <si>
    <t>B-2900 DOBLE CABINA</t>
  </si>
  <si>
    <t>AZUL CREPUSCULO</t>
  </si>
  <si>
    <t>O-762BBT</t>
  </si>
  <si>
    <t>BT-50 DBL CAB 4X4 TURBO</t>
  </si>
  <si>
    <t>P-045BGP</t>
  </si>
  <si>
    <t>AUTOMOVIL</t>
  </si>
  <si>
    <t>YARIS</t>
  </si>
  <si>
    <t xml:space="preserve">PLATEADO MICA METÁLICO </t>
  </si>
  <si>
    <t>M-288DHH</t>
  </si>
  <si>
    <t>YAMAHA</t>
  </si>
  <si>
    <t>AG200</t>
  </si>
  <si>
    <t>BEIGE</t>
  </si>
  <si>
    <t>P-231DBB</t>
  </si>
  <si>
    <t>CORINTO OSCURO MICA</t>
  </si>
  <si>
    <t>M-129HYQ</t>
  </si>
  <si>
    <t>YBR125ED</t>
  </si>
  <si>
    <t>NEGRO METALICO CON FRANJAS MULTICOLOR</t>
  </si>
  <si>
    <t>PLAACA EN TRAMITE</t>
  </si>
  <si>
    <t>ZX</t>
  </si>
  <si>
    <t>GRANDTIGER</t>
  </si>
  <si>
    <t>P-187DPR</t>
  </si>
  <si>
    <t xml:space="preserve">PLATEADO METÁLICO </t>
  </si>
  <si>
    <t>P-805DBW</t>
  </si>
  <si>
    <t>GRAND VITARA JLX 4*4</t>
  </si>
  <si>
    <t>BLANCO PERLADO</t>
  </si>
  <si>
    <t>P-807KJP</t>
  </si>
  <si>
    <t>NISSAN</t>
  </si>
  <si>
    <t>ROGUE SV AWD</t>
  </si>
  <si>
    <t xml:space="preserve">PURPURA METÁLICO </t>
  </si>
  <si>
    <t>P-807KKV</t>
  </si>
  <si>
    <t>OUTLANDER SEL 4X4</t>
  </si>
  <si>
    <t>GRIS POL C FIL NEGRO Y GRIS</t>
  </si>
  <si>
    <t>O-165BBH</t>
  </si>
  <si>
    <t>HI LUX UNA CABINA</t>
  </si>
  <si>
    <t xml:space="preserve">AZUL OSCURO MICA METÁLICO </t>
  </si>
  <si>
    <t>M-237BSL</t>
  </si>
  <si>
    <t>EN125-2A</t>
  </si>
  <si>
    <t>AZUL NEGRO Y CALCOMANIA MULTICOLOR</t>
  </si>
  <si>
    <t>MI-004BBG</t>
  </si>
  <si>
    <t>BUS</t>
  </si>
  <si>
    <t>ROSA</t>
  </si>
  <si>
    <t>BLANCO/BEIGE</t>
  </si>
  <si>
    <t>O-260BBH</t>
  </si>
  <si>
    <t>MONTERO GL</t>
  </si>
  <si>
    <t>P-412CCY</t>
  </si>
  <si>
    <t>KIA</t>
  </si>
  <si>
    <t>K2700 L</t>
  </si>
  <si>
    <t>P-080CWG</t>
  </si>
  <si>
    <t>O-400BBJ</t>
  </si>
  <si>
    <t>MICROBUS</t>
  </si>
  <si>
    <t>L300</t>
  </si>
  <si>
    <t xml:space="preserve">ARENA </t>
  </si>
  <si>
    <t>P-189CWN</t>
  </si>
  <si>
    <t>HI LUX</t>
  </si>
  <si>
    <t>O-586BBT</t>
  </si>
  <si>
    <t>O-537BBV</t>
  </si>
  <si>
    <t>HINO</t>
  </si>
  <si>
    <t>CAMION</t>
  </si>
  <si>
    <t>XZU710L-HKFQL3</t>
  </si>
  <si>
    <t>O-535BBV</t>
  </si>
  <si>
    <t xml:space="preserve"> O-794BBZ</t>
  </si>
  <si>
    <t>MAHINDRA</t>
  </si>
  <si>
    <t>Pik-Up DC 4x4</t>
  </si>
  <si>
    <t>P-344DBM</t>
  </si>
  <si>
    <t>X-TRAILT30</t>
  </si>
  <si>
    <t>ROJO PERLADO</t>
  </si>
  <si>
    <t>P-074BSF</t>
  </si>
  <si>
    <t>JUMNY JLX 4X4</t>
  </si>
  <si>
    <t>P-553BMG</t>
  </si>
  <si>
    <t>P-564BMG</t>
  </si>
  <si>
    <t>VERDE OSCURO MICA</t>
  </si>
  <si>
    <t>P-883DGC</t>
  </si>
  <si>
    <t>P-161DBW</t>
  </si>
  <si>
    <t>B2500 4X4 DOBLE CABINA</t>
  </si>
  <si>
    <t>O-374BBH</t>
  </si>
  <si>
    <t>P-813DPQ</t>
  </si>
  <si>
    <t>P-690DBT</t>
  </si>
  <si>
    <t xml:space="preserve"> O-792BBZ</t>
  </si>
  <si>
    <t xml:space="preserve"> O-795BBZ</t>
  </si>
  <si>
    <t xml:space="preserve"> P-071BSF</t>
  </si>
  <si>
    <t>GRAND VITARA</t>
  </si>
  <si>
    <t>O-372BBH</t>
  </si>
  <si>
    <t xml:space="preserve">GRIS OSCURO MICA METÁLICO </t>
  </si>
  <si>
    <t>P-412CGZ</t>
  </si>
  <si>
    <t>P-414DXP</t>
  </si>
  <si>
    <t>AZUL TURQUESA GRIS TITANIUM</t>
  </si>
  <si>
    <t>O-802BBF</t>
  </si>
  <si>
    <t>4 RUNNER T.DI 3.0</t>
  </si>
  <si>
    <t>O-500BBS</t>
  </si>
  <si>
    <t>MONTERO  GLX</t>
  </si>
  <si>
    <t>P-556BMG</t>
  </si>
  <si>
    <t>PRADO</t>
  </si>
  <si>
    <t>O-364BBH</t>
  </si>
  <si>
    <t>P-496CKC</t>
  </si>
  <si>
    <t>P-229FDR</t>
  </si>
  <si>
    <t>LAND CRUISER</t>
  </si>
  <si>
    <t>O-652BBF</t>
  </si>
  <si>
    <t>FORTUNER</t>
  </si>
  <si>
    <t>P-340DBM</t>
  </si>
  <si>
    <t>X-TRAIL T30</t>
  </si>
  <si>
    <t>P-558BMG</t>
  </si>
  <si>
    <t>4-RUNNER</t>
  </si>
  <si>
    <t>O-839BBS</t>
  </si>
  <si>
    <t>FRONTIER D22 4X4 C/S</t>
  </si>
  <si>
    <t>O-587BBT</t>
  </si>
  <si>
    <t xml:space="preserve">HILUX </t>
  </si>
  <si>
    <t>P-733CDH</t>
  </si>
  <si>
    <t>HYUNDAI</t>
  </si>
  <si>
    <t>PANEL</t>
  </si>
  <si>
    <t>H-1</t>
  </si>
  <si>
    <t>P-073CWG</t>
  </si>
  <si>
    <t>D21</t>
  </si>
  <si>
    <t>P-188DPR</t>
  </si>
  <si>
    <t xml:space="preserve">BEIGE OSCURO METÁLICO </t>
  </si>
  <si>
    <t>MI-97BBJ</t>
  </si>
  <si>
    <t>JIMNY JX</t>
  </si>
  <si>
    <t>BEIGE METALICO Y NEGRO</t>
  </si>
  <si>
    <t xml:space="preserve">O-932BBJ </t>
  </si>
  <si>
    <t>DOBEL CAB 4*4</t>
  </si>
  <si>
    <t>BLANCO SOLIDO</t>
  </si>
  <si>
    <t>P-710BZP</t>
  </si>
  <si>
    <t>CORINTO -PLATEADO</t>
  </si>
  <si>
    <t>O-874BBH</t>
  </si>
  <si>
    <t>RAV4</t>
  </si>
  <si>
    <t>P-616DFH</t>
  </si>
  <si>
    <t>ROJO</t>
  </si>
  <si>
    <t>P-576BMG</t>
  </si>
  <si>
    <t>P-684BDB</t>
  </si>
  <si>
    <t xml:space="preserve">YARIS </t>
  </si>
  <si>
    <t xml:space="preserve">VERDE CLARO METÁLICO </t>
  </si>
  <si>
    <t>P-711BZP</t>
  </si>
  <si>
    <t>CORINTO PLATEADO</t>
  </si>
  <si>
    <t>O-567BBT</t>
  </si>
  <si>
    <t>P-707BDB</t>
  </si>
  <si>
    <t>M-126HYQ</t>
  </si>
  <si>
    <t>M-535CBH</t>
  </si>
  <si>
    <t>CGR125 STORM</t>
  </si>
  <si>
    <t>PLATEADO MET NEGRO CON LETRAS MULTICOLOR</t>
  </si>
  <si>
    <t>P-540BMG</t>
  </si>
  <si>
    <t xml:space="preserve">CHAMPAGNE MICA METÁLICO </t>
  </si>
  <si>
    <t>M-290HYS</t>
  </si>
  <si>
    <t>GN125F</t>
  </si>
  <si>
    <t>GRIS NEGRO CROMO</t>
  </si>
  <si>
    <t>MI-96BBR</t>
  </si>
  <si>
    <t>M-160KFP</t>
  </si>
  <si>
    <t>O-705BBH</t>
  </si>
  <si>
    <t>P-244CWN</t>
  </si>
  <si>
    <t>P-083CPH</t>
  </si>
  <si>
    <t>VERDE OSC.MICA</t>
  </si>
  <si>
    <t>P-192CWN</t>
  </si>
  <si>
    <t>P-241CWN</t>
  </si>
  <si>
    <t>P-197CWN</t>
  </si>
  <si>
    <t>P-194CYK</t>
  </si>
  <si>
    <t>ROJO F ROJO NARANJA DORADO NEGRO</t>
  </si>
  <si>
    <t>M-031BSK</t>
  </si>
  <si>
    <t xml:space="preserve"> M-902JQZ</t>
  </si>
  <si>
    <t xml:space="preserve"> O-243BBH</t>
  </si>
  <si>
    <t>4*4 PICK-UP KING CAB 1 TO.</t>
  </si>
  <si>
    <t>VERDE AM.PERLA PLAT.MET.</t>
  </si>
  <si>
    <t>P-323CSL</t>
  </si>
  <si>
    <t>JIMNYJLX</t>
  </si>
  <si>
    <t>AZUL CHIPRE</t>
  </si>
  <si>
    <t>P-777DHQ</t>
  </si>
  <si>
    <t>P-782DHQ</t>
  </si>
  <si>
    <t>P-778DHQ</t>
  </si>
  <si>
    <t xml:space="preserve">MI-70BBZ </t>
  </si>
  <si>
    <t>CAMIONETA ESCOLA</t>
  </si>
  <si>
    <t>VERDE OSCURA MICA</t>
  </si>
  <si>
    <t>P-882DGC</t>
  </si>
  <si>
    <t>O-838BBS</t>
  </si>
  <si>
    <t>P-464DBY</t>
  </si>
  <si>
    <t>JIMNY JX4X4</t>
  </si>
  <si>
    <t>NEGRO AZULADO</t>
  </si>
  <si>
    <t>O-920BBH</t>
  </si>
  <si>
    <t>O-651BBF</t>
  </si>
  <si>
    <t>B2500 DBL CAB TURBO</t>
  </si>
  <si>
    <t>PLATINADO</t>
  </si>
  <si>
    <t>M-176CTH</t>
  </si>
  <si>
    <t>DR200</t>
  </si>
  <si>
    <t>NEGRO Y CALCOMANIA MULTICOLOR</t>
  </si>
  <si>
    <t>P-191DPR</t>
  </si>
  <si>
    <t>P-415BHF</t>
  </si>
  <si>
    <t>FRONTIER D22 4X4 D/C</t>
  </si>
  <si>
    <t xml:space="preserve">O-850BBR </t>
  </si>
  <si>
    <t>SAMURAI 4X4</t>
  </si>
  <si>
    <t>P-089BBZ</t>
  </si>
  <si>
    <t>LAND CRUISER PRADO</t>
  </si>
  <si>
    <t>PLATEADO CLARO M</t>
  </si>
  <si>
    <t>P-605CSK</t>
  </si>
  <si>
    <t>FIAT</t>
  </si>
  <si>
    <t>FIORINO</t>
  </si>
  <si>
    <t>BLANCO REAL</t>
  </si>
  <si>
    <t>O-289BBK</t>
  </si>
  <si>
    <t>FORD</t>
  </si>
  <si>
    <t>FIESTA LX</t>
  </si>
  <si>
    <t>AZUL MET.</t>
  </si>
  <si>
    <t>O-711BBQ</t>
  </si>
  <si>
    <t>ISUZU</t>
  </si>
  <si>
    <t>CAMIONETA SPORT</t>
  </si>
  <si>
    <t>TROOPER</t>
  </si>
  <si>
    <t>O-422BBD</t>
  </si>
  <si>
    <t>GMC</t>
  </si>
  <si>
    <t>JIMMY T15 4X4 CLOSED COMPACT UT</t>
  </si>
  <si>
    <t>VERDE GRAMA CON GRIS</t>
  </si>
  <si>
    <t>O-799BBF</t>
  </si>
  <si>
    <t xml:space="preserve"> P-073BSF</t>
  </si>
  <si>
    <t>O-801BBF</t>
  </si>
  <si>
    <t>VOLKSWAGEN</t>
  </si>
  <si>
    <t>CAMIONETILLA</t>
  </si>
  <si>
    <t>PASSAT VARIANT</t>
  </si>
  <si>
    <t>M-460BHQ</t>
  </si>
  <si>
    <t>XL200</t>
  </si>
  <si>
    <t>BLANCO NEGRO CON LETRAS MULTICOLOR</t>
  </si>
  <si>
    <t>M-614BNT</t>
  </si>
  <si>
    <t>M-122BKW</t>
  </si>
  <si>
    <t>ASIA HERO</t>
  </si>
  <si>
    <t>BONUS 125</t>
  </si>
  <si>
    <t>NEGRO/MULTICOLOR</t>
  </si>
  <si>
    <t>M-851BGJ</t>
  </si>
  <si>
    <t>AZUL</t>
  </si>
  <si>
    <t>M-861BZM</t>
  </si>
  <si>
    <t>P-471CPR</t>
  </si>
  <si>
    <t>JIMNY JLX</t>
  </si>
  <si>
    <t>CORINTO</t>
  </si>
  <si>
    <t xml:space="preserve">P-072BVR </t>
  </si>
  <si>
    <t>SENTRA</t>
  </si>
  <si>
    <t>O-195BBR</t>
  </si>
  <si>
    <t>PANDA 4X4</t>
  </si>
  <si>
    <t>BLANCO FJ NEGRO</t>
  </si>
  <si>
    <t xml:space="preserve">P-187CWG </t>
  </si>
  <si>
    <t>P-507CTC</t>
  </si>
  <si>
    <t>SAMURAI 4 X 4</t>
  </si>
  <si>
    <t>P-121BXJ</t>
  </si>
  <si>
    <t>SAMURAI</t>
  </si>
  <si>
    <t>ROJO Y DORADO</t>
  </si>
  <si>
    <t>P-125BXJ</t>
  </si>
  <si>
    <t>L200 DOBLE CAB</t>
  </si>
  <si>
    <t>ROJO CAFE NAR</t>
  </si>
  <si>
    <t>O-867BBD</t>
  </si>
  <si>
    <t xml:space="preserve">FORD </t>
  </si>
  <si>
    <t>RANGER XL</t>
  </si>
  <si>
    <t xml:space="preserve">BEIGE METÁLICO </t>
  </si>
  <si>
    <t>O-663BBJ</t>
  </si>
  <si>
    <t>M-860BZM</t>
  </si>
  <si>
    <t>O-686BBQ</t>
  </si>
  <si>
    <t>-</t>
  </si>
  <si>
    <t xml:space="preserve">CELESTE METÁLICO </t>
  </si>
  <si>
    <t>P-881CYY</t>
  </si>
  <si>
    <t>L200 GL 4WD</t>
  </si>
  <si>
    <t xml:space="preserve"> P-067BSF</t>
  </si>
  <si>
    <t>AZUL Y PLATEADO</t>
  </si>
  <si>
    <t>P-069BSF</t>
  </si>
  <si>
    <t xml:space="preserve">JEEP </t>
  </si>
  <si>
    <t>JIMNY</t>
  </si>
  <si>
    <t>DORADO PLANETA</t>
  </si>
  <si>
    <t>P-563BMG</t>
  </si>
  <si>
    <t>ROJO MICA METÁLICO</t>
  </si>
  <si>
    <t>P-448DBF</t>
  </si>
  <si>
    <t>PEUGEOT</t>
  </si>
  <si>
    <t>PARTNER 170C</t>
  </si>
  <si>
    <t>BLANCO BANQUISE</t>
  </si>
  <si>
    <t>P-893CQX</t>
  </si>
  <si>
    <t>L200-4WD</t>
  </si>
  <si>
    <t>ROJO F/DOR.NAR.PLAT.</t>
  </si>
  <si>
    <t>P-570BJQ</t>
  </si>
  <si>
    <t>NEGRO F/.ROJO-NARANJA-DORADO</t>
  </si>
  <si>
    <t>O-499BBF</t>
  </si>
  <si>
    <t>MIGHTY MAX</t>
  </si>
  <si>
    <t xml:space="preserve"> P-075BSF</t>
  </si>
  <si>
    <t>MI-051BBN</t>
  </si>
  <si>
    <t>JIMNY JX 4X4</t>
  </si>
  <si>
    <t>P-854BML</t>
  </si>
  <si>
    <t>D22</t>
  </si>
  <si>
    <t>PLATA</t>
  </si>
  <si>
    <t>P-563CDC</t>
  </si>
  <si>
    <t xml:space="preserve">ZX </t>
  </si>
  <si>
    <t>ADMIRAL P.U.DOB.CAB.</t>
  </si>
  <si>
    <t>BLANCO LDOR LPLATEA</t>
  </si>
  <si>
    <t>M-462BHQ</t>
  </si>
  <si>
    <t>ROJO NEGRO CON LETRAS MULTICOLOR</t>
  </si>
  <si>
    <t>P-140CDD</t>
  </si>
  <si>
    <t>P-123BXJ</t>
  </si>
  <si>
    <t>BLANCO Y DORADO</t>
  </si>
  <si>
    <t>MI-044BBR</t>
  </si>
  <si>
    <t>PLATEADO Y NEGRO</t>
  </si>
  <si>
    <t>P-438CGR</t>
  </si>
  <si>
    <t xml:space="preserve">COROLLA  </t>
  </si>
  <si>
    <t>GRIS AZULAD OSC MET</t>
  </si>
  <si>
    <t>O-251BBH</t>
  </si>
  <si>
    <t>MI-052BBN</t>
  </si>
  <si>
    <t>M-438BHK</t>
  </si>
  <si>
    <t>ROJO, NEGRO CON LETRAS MULTICOLOR</t>
  </si>
  <si>
    <t>M-831BPX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</si>
</sst>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1" fillId="0" borderId="0"/>
    <xf numFmtId="0" fontId="1" fillId="0" borderId="0"/>
  </cellStyleXfs>
  <cellXfs count="28">
    <xf numFmtId="0" fontId="0" fillId="0" borderId="0" xfId="0"/>
    <xf numFmtId="0" fontId="3" fillId="0" borderId="0" xfId="0" applyFont="1"/>
    <xf numFmtId="0" fontId="6" fillId="2" borderId="3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3" fillId="3" borderId="0" xfId="0" applyFont="1" applyFill="1"/>
    <xf numFmtId="0" fontId="7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4" xfId="2" applyFont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5" borderId="0" xfId="0" applyFont="1" applyFill="1"/>
    <xf numFmtId="0" fontId="6" fillId="0" borderId="4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3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5" fillId="2" borderId="2" xfId="0" applyFont="1" applyFill="1" applyBorder="1" applyAlignment="1">
      <alignment horizontal="center"/>
    </xf>
  </cellXfs>
  <cellStyles count="4">
    <cellStyle name="Normal" xfId="0" builtinId="0"/>
    <cellStyle name="Normal 2" xfId="3" xr:uid="{7CDDDBED-0915-4FC2-97B7-917997DDF042}"/>
    <cellStyle name="Normal 4" xfId="2" xr:uid="{FA0E5BB1-C55E-45E8-BF0D-782C56CE897E}"/>
    <cellStyle name="Normal 6" xfId="1" xr:uid="{FBA0C2E3-882E-4637-AF74-2B76202FD8E6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F6122D-3CE8-4773-93F8-99D558B89149}">
  <sheetPr>
    <tabColor rgb="FF00B0F0"/>
  </sheetPr>
  <dimension ref="A1:H155"/>
  <sheetViews>
    <sheetView tabSelected="1" view="pageLayout" topLeftCell="B1" zoomScaleNormal="100" workbookViewId="0">
      <selection activeCell="M7" sqref="M7"/>
    </sheetView>
  </sheetViews>
  <sheetFormatPr baseColWidth="10" defaultRowHeight="11.25" x14ac:dyDescent="0.2"/>
  <cols>
    <col min="1" max="1" width="0" style="1" hidden="1" customWidth="1"/>
    <col min="2" max="2" width="5" style="1" customWidth="1"/>
    <col min="3" max="3" width="14.5703125" style="1" customWidth="1"/>
    <col min="4" max="4" width="16.85546875" style="1" customWidth="1"/>
    <col min="5" max="5" width="16.7109375" style="1" customWidth="1"/>
    <col min="6" max="6" width="26.7109375" style="1" customWidth="1"/>
    <col min="7" max="7" width="13.85546875" style="1" customWidth="1"/>
    <col min="8" max="8" width="33.42578125" style="1" customWidth="1"/>
    <col min="9" max="16384" width="11.42578125" style="1"/>
  </cols>
  <sheetData>
    <row r="1" spans="1:8" ht="15.75" x14ac:dyDescent="0.25">
      <c r="B1" s="24"/>
      <c r="C1" s="24"/>
      <c r="D1" s="24"/>
      <c r="E1" s="24"/>
      <c r="F1" s="24"/>
      <c r="G1" s="24"/>
      <c r="H1" s="24"/>
    </row>
    <row r="2" spans="1:8" ht="21" customHeight="1" x14ac:dyDescent="0.25">
      <c r="B2" s="25" t="s">
        <v>0</v>
      </c>
      <c r="C2" s="25"/>
      <c r="D2" s="25"/>
      <c r="E2" s="25"/>
      <c r="F2" s="25"/>
      <c r="G2" s="25"/>
      <c r="H2" s="25"/>
    </row>
    <row r="3" spans="1:8" ht="21.75" customHeight="1" x14ac:dyDescent="0.25">
      <c r="B3" s="26" t="s">
        <v>1</v>
      </c>
      <c r="C3" s="26"/>
      <c r="D3" s="26"/>
      <c r="E3" s="26"/>
      <c r="F3" s="26"/>
      <c r="G3" s="26"/>
      <c r="H3" s="26"/>
    </row>
    <row r="4" spans="1:8" ht="21.75" customHeight="1" x14ac:dyDescent="0.2">
      <c r="B4" s="27" t="s">
        <v>2</v>
      </c>
      <c r="C4" s="27"/>
      <c r="D4" s="27"/>
      <c r="E4" s="27"/>
      <c r="F4" s="27"/>
      <c r="G4" s="27"/>
      <c r="H4" s="27"/>
    </row>
    <row r="5" spans="1:8" ht="37.5" customHeight="1" x14ac:dyDescent="0.2">
      <c r="B5" s="2" t="s">
        <v>3</v>
      </c>
      <c r="C5" s="3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</row>
    <row r="6" spans="1:8" ht="28.5" customHeight="1" x14ac:dyDescent="0.2">
      <c r="A6" s="4"/>
      <c r="B6" s="5">
        <v>1</v>
      </c>
      <c r="C6" s="5" t="s">
        <v>10</v>
      </c>
      <c r="D6" s="6" t="s">
        <v>11</v>
      </c>
      <c r="E6" s="6" t="s">
        <v>12</v>
      </c>
      <c r="F6" s="6" t="s">
        <v>13</v>
      </c>
      <c r="G6" s="6">
        <v>2020</v>
      </c>
      <c r="H6" s="6" t="s">
        <v>14</v>
      </c>
    </row>
    <row r="7" spans="1:8" ht="28.5" customHeight="1" x14ac:dyDescent="0.2">
      <c r="A7" s="4"/>
      <c r="B7" s="5">
        <f t="shared" ref="B7:B25" si="0">SUM(B6+1)</f>
        <v>2</v>
      </c>
      <c r="C7" s="5" t="s">
        <v>15</v>
      </c>
      <c r="D7" s="6" t="s">
        <v>16</v>
      </c>
      <c r="E7" s="6" t="s">
        <v>17</v>
      </c>
      <c r="F7" s="6" t="s">
        <v>18</v>
      </c>
      <c r="G7" s="6">
        <v>2021</v>
      </c>
      <c r="H7" s="6" t="s">
        <v>19</v>
      </c>
    </row>
    <row r="8" spans="1:8" ht="28.5" customHeight="1" x14ac:dyDescent="0.2">
      <c r="A8" s="4"/>
      <c r="B8" s="5">
        <f t="shared" si="0"/>
        <v>3</v>
      </c>
      <c r="C8" s="5" t="s">
        <v>20</v>
      </c>
      <c r="D8" s="6" t="s">
        <v>21</v>
      </c>
      <c r="E8" s="6" t="s">
        <v>22</v>
      </c>
      <c r="F8" s="6" t="s">
        <v>23</v>
      </c>
      <c r="G8" s="6">
        <v>2023</v>
      </c>
      <c r="H8" s="6" t="s">
        <v>24</v>
      </c>
    </row>
    <row r="9" spans="1:8" ht="28.5" customHeight="1" x14ac:dyDescent="0.2">
      <c r="A9" s="4"/>
      <c r="B9" s="5">
        <f t="shared" si="0"/>
        <v>4</v>
      </c>
      <c r="C9" s="5" t="s">
        <v>25</v>
      </c>
      <c r="D9" s="6" t="s">
        <v>16</v>
      </c>
      <c r="E9" s="6" t="s">
        <v>26</v>
      </c>
      <c r="F9" s="6" t="s">
        <v>27</v>
      </c>
      <c r="G9" s="6">
        <v>2007</v>
      </c>
      <c r="H9" s="6" t="s">
        <v>28</v>
      </c>
    </row>
    <row r="10" spans="1:8" ht="28.5" customHeight="1" x14ac:dyDescent="0.2">
      <c r="A10" s="4"/>
      <c r="B10" s="5">
        <f t="shared" si="0"/>
        <v>5</v>
      </c>
      <c r="C10" s="5" t="s">
        <v>29</v>
      </c>
      <c r="D10" s="6" t="s">
        <v>21</v>
      </c>
      <c r="E10" s="6" t="s">
        <v>22</v>
      </c>
      <c r="F10" s="6" t="s">
        <v>23</v>
      </c>
      <c r="G10" s="6">
        <v>2023</v>
      </c>
      <c r="H10" s="6" t="s">
        <v>24</v>
      </c>
    </row>
    <row r="11" spans="1:8" ht="28.5" customHeight="1" x14ac:dyDescent="0.2">
      <c r="A11" s="4"/>
      <c r="B11" s="5">
        <f t="shared" si="0"/>
        <v>6</v>
      </c>
      <c r="C11" s="5" t="s">
        <v>30</v>
      </c>
      <c r="D11" s="6" t="s">
        <v>21</v>
      </c>
      <c r="E11" s="6" t="s">
        <v>22</v>
      </c>
      <c r="F11" s="6" t="s">
        <v>31</v>
      </c>
      <c r="G11" s="6">
        <v>2023</v>
      </c>
      <c r="H11" s="6" t="s">
        <v>24</v>
      </c>
    </row>
    <row r="12" spans="1:8" ht="28.5" customHeight="1" x14ac:dyDescent="0.2">
      <c r="B12" s="5">
        <f t="shared" si="0"/>
        <v>7</v>
      </c>
      <c r="C12" s="5" t="s">
        <v>32</v>
      </c>
      <c r="D12" s="6" t="s">
        <v>16</v>
      </c>
      <c r="E12" s="6" t="s">
        <v>26</v>
      </c>
      <c r="F12" s="6" t="s">
        <v>33</v>
      </c>
      <c r="G12" s="6">
        <v>2004</v>
      </c>
      <c r="H12" s="6" t="s">
        <v>34</v>
      </c>
    </row>
    <row r="13" spans="1:8" ht="28.5" customHeight="1" x14ac:dyDescent="0.2">
      <c r="A13" s="4"/>
      <c r="B13" s="5">
        <f t="shared" si="0"/>
        <v>8</v>
      </c>
      <c r="C13" s="7" t="s">
        <v>35</v>
      </c>
      <c r="D13" s="8" t="s">
        <v>36</v>
      </c>
      <c r="E13" s="8" t="s">
        <v>12</v>
      </c>
      <c r="F13" s="8" t="s">
        <v>37</v>
      </c>
      <c r="G13" s="8">
        <v>2010</v>
      </c>
      <c r="H13" s="8" t="s">
        <v>38</v>
      </c>
    </row>
    <row r="14" spans="1:8" ht="28.5" customHeight="1" x14ac:dyDescent="0.2">
      <c r="B14" s="5">
        <f t="shared" si="0"/>
        <v>9</v>
      </c>
      <c r="C14" s="5" t="s">
        <v>39</v>
      </c>
      <c r="D14" s="6" t="s">
        <v>36</v>
      </c>
      <c r="E14" s="9" t="s">
        <v>12</v>
      </c>
      <c r="F14" s="6" t="s">
        <v>40</v>
      </c>
      <c r="G14" s="6">
        <v>2005</v>
      </c>
      <c r="H14" s="6" t="s">
        <v>41</v>
      </c>
    </row>
    <row r="15" spans="1:8" ht="28.5" customHeight="1" x14ac:dyDescent="0.2">
      <c r="B15" s="5">
        <f t="shared" si="0"/>
        <v>10</v>
      </c>
      <c r="C15" s="5" t="s">
        <v>42</v>
      </c>
      <c r="D15" s="6" t="s">
        <v>43</v>
      </c>
      <c r="E15" s="6" t="s">
        <v>44</v>
      </c>
      <c r="F15" s="6" t="s">
        <v>45</v>
      </c>
      <c r="G15" s="6">
        <v>2001</v>
      </c>
      <c r="H15" s="6" t="s">
        <v>46</v>
      </c>
    </row>
    <row r="16" spans="1:8" ht="28.5" customHeight="1" x14ac:dyDescent="0.2">
      <c r="B16" s="5">
        <f t="shared" si="0"/>
        <v>11</v>
      </c>
      <c r="C16" s="5" t="s">
        <v>47</v>
      </c>
      <c r="D16" s="6" t="s">
        <v>36</v>
      </c>
      <c r="E16" s="6" t="s">
        <v>12</v>
      </c>
      <c r="F16" s="10" t="s">
        <v>37</v>
      </c>
      <c r="G16" s="6">
        <v>2006</v>
      </c>
      <c r="H16" s="6" t="s">
        <v>48</v>
      </c>
    </row>
    <row r="17" spans="1:8" ht="28.5" customHeight="1" x14ac:dyDescent="0.2">
      <c r="B17" s="5">
        <f t="shared" si="0"/>
        <v>12</v>
      </c>
      <c r="C17" s="5" t="s">
        <v>49</v>
      </c>
      <c r="D17" s="6" t="s">
        <v>16</v>
      </c>
      <c r="E17" s="6" t="s">
        <v>12</v>
      </c>
      <c r="F17" s="6" t="s">
        <v>50</v>
      </c>
      <c r="G17" s="6">
        <v>2007</v>
      </c>
      <c r="H17" s="6" t="s">
        <v>14</v>
      </c>
    </row>
    <row r="18" spans="1:8" ht="28.5" customHeight="1" x14ac:dyDescent="0.2">
      <c r="B18" s="5">
        <f t="shared" si="0"/>
        <v>13</v>
      </c>
      <c r="C18" s="5" t="s">
        <v>51</v>
      </c>
      <c r="D18" s="6" t="s">
        <v>52</v>
      </c>
      <c r="E18" s="6" t="s">
        <v>26</v>
      </c>
      <c r="F18" s="6" t="s">
        <v>53</v>
      </c>
      <c r="G18" s="6">
        <v>2007</v>
      </c>
      <c r="H18" s="6" t="s">
        <v>14</v>
      </c>
    </row>
    <row r="19" spans="1:8" ht="28.5" customHeight="1" x14ac:dyDescent="0.2">
      <c r="B19" s="5">
        <f t="shared" si="0"/>
        <v>14</v>
      </c>
      <c r="C19" s="5" t="s">
        <v>54</v>
      </c>
      <c r="D19" s="6" t="s">
        <v>11</v>
      </c>
      <c r="E19" s="6" t="s">
        <v>12</v>
      </c>
      <c r="F19" s="6" t="s">
        <v>55</v>
      </c>
      <c r="G19" s="6">
        <v>2002</v>
      </c>
      <c r="H19" s="6" t="s">
        <v>56</v>
      </c>
    </row>
    <row r="20" spans="1:8" ht="28.5" customHeight="1" x14ac:dyDescent="0.2">
      <c r="A20" s="4"/>
      <c r="B20" s="5">
        <f t="shared" si="0"/>
        <v>15</v>
      </c>
      <c r="C20" s="7" t="s">
        <v>57</v>
      </c>
      <c r="D20" s="8" t="s">
        <v>11</v>
      </c>
      <c r="E20" s="6" t="s">
        <v>12</v>
      </c>
      <c r="F20" s="8" t="s">
        <v>58</v>
      </c>
      <c r="G20" s="8">
        <v>2015</v>
      </c>
      <c r="H20" s="8" t="s">
        <v>14</v>
      </c>
    </row>
    <row r="21" spans="1:8" ht="28.5" customHeight="1" x14ac:dyDescent="0.2">
      <c r="B21" s="5">
        <f t="shared" si="0"/>
        <v>16</v>
      </c>
      <c r="C21" s="7" t="s">
        <v>59</v>
      </c>
      <c r="D21" s="8" t="s">
        <v>36</v>
      </c>
      <c r="E21" s="8" t="s">
        <v>60</v>
      </c>
      <c r="F21" s="8" t="s">
        <v>61</v>
      </c>
      <c r="G21" s="8">
        <v>2004</v>
      </c>
      <c r="H21" s="8" t="s">
        <v>62</v>
      </c>
    </row>
    <row r="22" spans="1:8" ht="28.5" customHeight="1" x14ac:dyDescent="0.2">
      <c r="A22" s="4"/>
      <c r="B22" s="5">
        <f t="shared" si="0"/>
        <v>17</v>
      </c>
      <c r="C22" s="5" t="s">
        <v>63</v>
      </c>
      <c r="D22" s="6" t="s">
        <v>64</v>
      </c>
      <c r="E22" s="6" t="s">
        <v>22</v>
      </c>
      <c r="F22" s="6" t="s">
        <v>65</v>
      </c>
      <c r="G22" s="6">
        <v>2014</v>
      </c>
      <c r="H22" s="6" t="s">
        <v>66</v>
      </c>
    </row>
    <row r="23" spans="1:8" ht="28.5" customHeight="1" x14ac:dyDescent="0.2">
      <c r="B23" s="5">
        <f t="shared" si="0"/>
        <v>18</v>
      </c>
      <c r="C23" s="5" t="s">
        <v>67</v>
      </c>
      <c r="D23" s="8" t="s">
        <v>36</v>
      </c>
      <c r="E23" s="8" t="s">
        <v>12</v>
      </c>
      <c r="F23" s="8" t="s">
        <v>37</v>
      </c>
      <c r="G23" s="8">
        <v>2006</v>
      </c>
      <c r="H23" s="8" t="s">
        <v>68</v>
      </c>
    </row>
    <row r="24" spans="1:8" ht="28.5" customHeight="1" x14ac:dyDescent="0.2">
      <c r="A24" s="4"/>
      <c r="B24" s="5">
        <f t="shared" si="0"/>
        <v>19</v>
      </c>
      <c r="C24" s="5" t="s">
        <v>69</v>
      </c>
      <c r="D24" s="6" t="s">
        <v>64</v>
      </c>
      <c r="E24" s="6" t="s">
        <v>22</v>
      </c>
      <c r="F24" s="6" t="s">
        <v>70</v>
      </c>
      <c r="G24" s="6">
        <v>2021</v>
      </c>
      <c r="H24" s="11" t="s">
        <v>71</v>
      </c>
    </row>
    <row r="25" spans="1:8" ht="28.5" customHeight="1" x14ac:dyDescent="0.2">
      <c r="B25" s="5">
        <f t="shared" si="0"/>
        <v>20</v>
      </c>
      <c r="C25" s="12" t="s">
        <v>72</v>
      </c>
      <c r="D25" s="6" t="s">
        <v>73</v>
      </c>
      <c r="E25" s="6" t="s">
        <v>12</v>
      </c>
      <c r="F25" s="6" t="s">
        <v>74</v>
      </c>
      <c r="G25" s="6">
        <v>2024</v>
      </c>
      <c r="H25" s="6" t="s">
        <v>14</v>
      </c>
    </row>
    <row r="26" spans="1:8" ht="28.5" customHeight="1" x14ac:dyDescent="0.2">
      <c r="B26" s="5">
        <f t="shared" ref="B26:B33" si="1">SUM(B25+1)</f>
        <v>21</v>
      </c>
      <c r="C26" s="5" t="s">
        <v>75</v>
      </c>
      <c r="D26" s="8" t="s">
        <v>36</v>
      </c>
      <c r="E26" s="8" t="s">
        <v>12</v>
      </c>
      <c r="F26" s="8" t="s">
        <v>37</v>
      </c>
      <c r="G26" s="6">
        <v>2009</v>
      </c>
      <c r="H26" s="8" t="s">
        <v>76</v>
      </c>
    </row>
    <row r="27" spans="1:8" ht="28.5" customHeight="1" x14ac:dyDescent="0.2">
      <c r="B27" s="5">
        <f t="shared" si="1"/>
        <v>22</v>
      </c>
      <c r="C27" s="5" t="s">
        <v>77</v>
      </c>
      <c r="D27" s="6" t="s">
        <v>43</v>
      </c>
      <c r="E27" s="6" t="s">
        <v>44</v>
      </c>
      <c r="F27" s="6" t="s">
        <v>78</v>
      </c>
      <c r="G27" s="6">
        <v>2006</v>
      </c>
      <c r="H27" s="6" t="s">
        <v>79</v>
      </c>
    </row>
    <row r="28" spans="1:8" ht="28.5" customHeight="1" x14ac:dyDescent="0.2">
      <c r="B28" s="5">
        <f t="shared" si="1"/>
        <v>23</v>
      </c>
      <c r="C28" s="5" t="s">
        <v>80</v>
      </c>
      <c r="D28" s="13" t="s">
        <v>81</v>
      </c>
      <c r="E28" s="13" t="s">
        <v>26</v>
      </c>
      <c r="F28" s="6" t="s">
        <v>82</v>
      </c>
      <c r="G28" s="13">
        <v>2012</v>
      </c>
      <c r="H28" s="6" t="s">
        <v>83</v>
      </c>
    </row>
    <row r="29" spans="1:8" ht="28.5" customHeight="1" x14ac:dyDescent="0.2">
      <c r="B29" s="5">
        <f t="shared" si="1"/>
        <v>24</v>
      </c>
      <c r="C29" s="7" t="s">
        <v>84</v>
      </c>
      <c r="D29" s="8" t="s">
        <v>16</v>
      </c>
      <c r="E29" s="8" t="s">
        <v>26</v>
      </c>
      <c r="F29" s="6" t="s">
        <v>85</v>
      </c>
      <c r="G29" s="13">
        <v>2020</v>
      </c>
      <c r="H29" s="8" t="s">
        <v>86</v>
      </c>
    </row>
    <row r="30" spans="1:8" ht="28.5" customHeight="1" x14ac:dyDescent="0.2">
      <c r="A30" s="4"/>
      <c r="B30" s="5">
        <f t="shared" si="1"/>
        <v>25</v>
      </c>
      <c r="C30" s="5" t="s">
        <v>87</v>
      </c>
      <c r="D30" s="6" t="s">
        <v>36</v>
      </c>
      <c r="E30" s="6" t="s">
        <v>12</v>
      </c>
      <c r="F30" s="6" t="s">
        <v>88</v>
      </c>
      <c r="G30" s="6">
        <v>2005</v>
      </c>
      <c r="H30" s="6" t="s">
        <v>89</v>
      </c>
    </row>
    <row r="31" spans="1:8" ht="28.5" customHeight="1" x14ac:dyDescent="0.2">
      <c r="A31" s="14"/>
      <c r="B31" s="5">
        <f t="shared" si="1"/>
        <v>26</v>
      </c>
      <c r="C31" s="5" t="s">
        <v>90</v>
      </c>
      <c r="D31" s="6" t="s">
        <v>43</v>
      </c>
      <c r="E31" s="6" t="s">
        <v>22</v>
      </c>
      <c r="F31" s="6" t="s">
        <v>91</v>
      </c>
      <c r="G31" s="6">
        <v>2007</v>
      </c>
      <c r="H31" s="6" t="s">
        <v>92</v>
      </c>
    </row>
    <row r="32" spans="1:8" ht="28.5" customHeight="1" x14ac:dyDescent="0.2">
      <c r="B32" s="5">
        <f t="shared" si="1"/>
        <v>27</v>
      </c>
      <c r="C32" s="15" t="s">
        <v>93</v>
      </c>
      <c r="D32" s="6" t="s">
        <v>16</v>
      </c>
      <c r="E32" s="6" t="s">
        <v>94</v>
      </c>
      <c r="F32" s="6" t="s">
        <v>95</v>
      </c>
      <c r="G32" s="6">
        <v>2003</v>
      </c>
      <c r="H32" s="6" t="s">
        <v>96</v>
      </c>
    </row>
    <row r="33" spans="1:8" ht="28.5" customHeight="1" x14ac:dyDescent="0.2">
      <c r="A33" s="4"/>
      <c r="B33" s="5">
        <f t="shared" si="1"/>
        <v>28</v>
      </c>
      <c r="C33" s="5" t="s">
        <v>97</v>
      </c>
      <c r="D33" s="6" t="s">
        <v>16</v>
      </c>
      <c r="E33" s="6" t="s">
        <v>26</v>
      </c>
      <c r="F33" s="6" t="s">
        <v>98</v>
      </c>
      <c r="G33" s="6">
        <v>2001</v>
      </c>
      <c r="H33" s="6" t="s">
        <v>28</v>
      </c>
    </row>
    <row r="34" spans="1:8" ht="28.5" customHeight="1" x14ac:dyDescent="0.2">
      <c r="B34" s="5">
        <f>SUM(1+B33)</f>
        <v>29</v>
      </c>
      <c r="C34" s="5" t="s">
        <v>99</v>
      </c>
      <c r="D34" s="6" t="s">
        <v>100</v>
      </c>
      <c r="E34" s="6" t="s">
        <v>12</v>
      </c>
      <c r="F34" s="6" t="s">
        <v>101</v>
      </c>
      <c r="G34" s="6">
        <v>2007</v>
      </c>
      <c r="H34" s="6" t="s">
        <v>14</v>
      </c>
    </row>
    <row r="35" spans="1:8" ht="28.5" customHeight="1" x14ac:dyDescent="0.2">
      <c r="B35" s="5">
        <f>SUM(1+B34)</f>
        <v>30</v>
      </c>
      <c r="C35" s="5" t="s">
        <v>102</v>
      </c>
      <c r="D35" s="6" t="s">
        <v>36</v>
      </c>
      <c r="E35" s="6" t="s">
        <v>60</v>
      </c>
      <c r="F35" s="6" t="s">
        <v>61</v>
      </c>
      <c r="G35" s="6">
        <v>2001</v>
      </c>
      <c r="H35" s="6" t="s">
        <v>76</v>
      </c>
    </row>
    <row r="36" spans="1:8" ht="28.5" customHeight="1" x14ac:dyDescent="0.2">
      <c r="A36" s="4"/>
      <c r="B36" s="5">
        <f>SUM(1+B35)</f>
        <v>31</v>
      </c>
      <c r="C36" s="5" t="s">
        <v>103</v>
      </c>
      <c r="D36" s="6" t="s">
        <v>16</v>
      </c>
      <c r="E36" s="6" t="s">
        <v>104</v>
      </c>
      <c r="F36" s="6" t="s">
        <v>105</v>
      </c>
      <c r="G36" s="6">
        <v>1992</v>
      </c>
      <c r="H36" s="6" t="s">
        <v>106</v>
      </c>
    </row>
    <row r="37" spans="1:8" ht="28.5" customHeight="1" x14ac:dyDescent="0.2">
      <c r="B37" s="5">
        <f>SUM(1+B36)</f>
        <v>32</v>
      </c>
      <c r="C37" s="5" t="s">
        <v>107</v>
      </c>
      <c r="D37" s="6" t="s">
        <v>36</v>
      </c>
      <c r="E37" s="6" t="s">
        <v>12</v>
      </c>
      <c r="F37" s="6" t="s">
        <v>108</v>
      </c>
      <c r="G37" s="6">
        <v>2006</v>
      </c>
      <c r="H37" s="6" t="s">
        <v>14</v>
      </c>
    </row>
    <row r="38" spans="1:8" ht="28.5" customHeight="1" x14ac:dyDescent="0.2">
      <c r="A38" s="4"/>
      <c r="B38" s="5">
        <f>SUM(1+B37)</f>
        <v>33</v>
      </c>
      <c r="C38" s="5" t="s">
        <v>109</v>
      </c>
      <c r="D38" s="6" t="s">
        <v>36</v>
      </c>
      <c r="E38" s="6" t="s">
        <v>12</v>
      </c>
      <c r="F38" s="6" t="s">
        <v>37</v>
      </c>
      <c r="G38" s="6">
        <v>2015</v>
      </c>
      <c r="H38" s="6" t="s">
        <v>38</v>
      </c>
    </row>
    <row r="39" spans="1:8" ht="28.5" customHeight="1" x14ac:dyDescent="0.2">
      <c r="A39" s="4"/>
      <c r="B39" s="5">
        <f t="shared" ref="B39:B82" si="2">SUM(B38+1)</f>
        <v>34</v>
      </c>
      <c r="C39" s="16" t="s">
        <v>110</v>
      </c>
      <c r="D39" s="9" t="s">
        <v>111</v>
      </c>
      <c r="E39" s="9" t="s">
        <v>112</v>
      </c>
      <c r="F39" s="9" t="s">
        <v>113</v>
      </c>
      <c r="G39" s="9">
        <v>2019</v>
      </c>
      <c r="H39" s="9" t="s">
        <v>14</v>
      </c>
    </row>
    <row r="40" spans="1:8" ht="28.5" customHeight="1" x14ac:dyDescent="0.2">
      <c r="A40" s="4"/>
      <c r="B40" s="5">
        <f t="shared" si="2"/>
        <v>35</v>
      </c>
      <c r="C40" s="16" t="s">
        <v>114</v>
      </c>
      <c r="D40" s="9" t="s">
        <v>111</v>
      </c>
      <c r="E40" s="9" t="s">
        <v>112</v>
      </c>
      <c r="F40" s="9" t="s">
        <v>113</v>
      </c>
      <c r="G40" s="9">
        <v>2019</v>
      </c>
      <c r="H40" s="9" t="s">
        <v>14</v>
      </c>
    </row>
    <row r="41" spans="1:8" ht="28.5" customHeight="1" x14ac:dyDescent="0.2">
      <c r="A41" s="4"/>
      <c r="B41" s="5">
        <f t="shared" si="2"/>
        <v>36</v>
      </c>
      <c r="C41" s="16" t="s">
        <v>115</v>
      </c>
      <c r="D41" s="9" t="s">
        <v>116</v>
      </c>
      <c r="E41" s="9" t="s">
        <v>12</v>
      </c>
      <c r="F41" s="9" t="s">
        <v>117</v>
      </c>
      <c r="G41" s="9">
        <v>2019</v>
      </c>
      <c r="H41" s="9" t="s">
        <v>14</v>
      </c>
    </row>
    <row r="42" spans="1:8" ht="28.5" customHeight="1" x14ac:dyDescent="0.2">
      <c r="B42" s="5">
        <f t="shared" si="2"/>
        <v>37</v>
      </c>
      <c r="C42" s="5" t="s">
        <v>118</v>
      </c>
      <c r="D42" s="6" t="s">
        <v>81</v>
      </c>
      <c r="E42" s="6" t="s">
        <v>26</v>
      </c>
      <c r="F42" s="6" t="s">
        <v>119</v>
      </c>
      <c r="G42" s="6">
        <v>2006</v>
      </c>
      <c r="H42" s="6" t="s">
        <v>120</v>
      </c>
    </row>
    <row r="43" spans="1:8" ht="28.5" customHeight="1" x14ac:dyDescent="0.2">
      <c r="B43" s="5">
        <f t="shared" si="2"/>
        <v>38</v>
      </c>
      <c r="C43" s="5" t="s">
        <v>121</v>
      </c>
      <c r="D43" s="6" t="s">
        <v>43</v>
      </c>
      <c r="E43" s="6" t="s">
        <v>44</v>
      </c>
      <c r="F43" s="6" t="s">
        <v>122</v>
      </c>
      <c r="G43" s="6">
        <v>2001</v>
      </c>
      <c r="H43" s="6" t="s">
        <v>14</v>
      </c>
    </row>
    <row r="44" spans="1:8" ht="28.5" customHeight="1" x14ac:dyDescent="0.2">
      <c r="B44" s="5">
        <f>SUM(B43+1)</f>
        <v>39</v>
      </c>
      <c r="C44" s="5" t="s">
        <v>123</v>
      </c>
      <c r="D44" s="6" t="s">
        <v>36</v>
      </c>
      <c r="E44" s="6" t="s">
        <v>12</v>
      </c>
      <c r="F44" s="6" t="s">
        <v>88</v>
      </c>
      <c r="G44" s="6">
        <v>2003</v>
      </c>
      <c r="H44" s="6" t="s">
        <v>89</v>
      </c>
    </row>
    <row r="45" spans="1:8" ht="28.5" customHeight="1" x14ac:dyDescent="0.2">
      <c r="B45" s="5">
        <f t="shared" si="2"/>
        <v>40</v>
      </c>
      <c r="C45" s="5" t="s">
        <v>124</v>
      </c>
      <c r="D45" s="6" t="s">
        <v>36</v>
      </c>
      <c r="E45" s="6" t="s">
        <v>12</v>
      </c>
      <c r="F45" s="6" t="s">
        <v>88</v>
      </c>
      <c r="G45" s="6">
        <v>2003</v>
      </c>
      <c r="H45" s="6" t="s">
        <v>125</v>
      </c>
    </row>
    <row r="46" spans="1:8" ht="28.5" customHeight="1" x14ac:dyDescent="0.2">
      <c r="B46" s="5">
        <f t="shared" si="2"/>
        <v>41</v>
      </c>
      <c r="C46" s="7" t="s">
        <v>126</v>
      </c>
      <c r="D46" s="8" t="s">
        <v>16</v>
      </c>
      <c r="E46" s="8" t="s">
        <v>12</v>
      </c>
      <c r="F46" s="8" t="s">
        <v>50</v>
      </c>
      <c r="G46" s="8">
        <v>2007</v>
      </c>
      <c r="H46" s="8" t="s">
        <v>14</v>
      </c>
    </row>
    <row r="47" spans="1:8" ht="28.5" customHeight="1" x14ac:dyDescent="0.2">
      <c r="B47" s="5">
        <f t="shared" si="2"/>
        <v>42</v>
      </c>
      <c r="C47" s="17" t="s">
        <v>127</v>
      </c>
      <c r="D47" s="18" t="s">
        <v>11</v>
      </c>
      <c r="E47" s="18" t="s">
        <v>12</v>
      </c>
      <c r="F47" s="18" t="s">
        <v>128</v>
      </c>
      <c r="G47" s="18">
        <v>2007</v>
      </c>
      <c r="H47" s="8" t="s">
        <v>28</v>
      </c>
    </row>
    <row r="48" spans="1:8" ht="28.5" customHeight="1" x14ac:dyDescent="0.2">
      <c r="A48" s="4"/>
      <c r="B48" s="5">
        <f t="shared" si="2"/>
        <v>43</v>
      </c>
      <c r="C48" s="5" t="s">
        <v>129</v>
      </c>
      <c r="D48" s="6" t="s">
        <v>36</v>
      </c>
      <c r="E48" s="6" t="s">
        <v>12</v>
      </c>
      <c r="F48" s="6" t="s">
        <v>108</v>
      </c>
      <c r="G48" s="6">
        <v>2010</v>
      </c>
      <c r="H48" s="6" t="s">
        <v>38</v>
      </c>
    </row>
    <row r="49" spans="1:8" ht="28.5" customHeight="1" x14ac:dyDescent="0.2">
      <c r="B49" s="5">
        <f t="shared" si="2"/>
        <v>44</v>
      </c>
      <c r="C49" s="5" t="s">
        <v>130</v>
      </c>
      <c r="D49" s="6" t="s">
        <v>36</v>
      </c>
      <c r="E49" s="6" t="s">
        <v>12</v>
      </c>
      <c r="F49" s="8" t="s">
        <v>37</v>
      </c>
      <c r="G49" s="6">
        <v>2009</v>
      </c>
      <c r="H49" s="6" t="s">
        <v>38</v>
      </c>
    </row>
    <row r="50" spans="1:8" ht="28.5" customHeight="1" x14ac:dyDescent="0.2">
      <c r="B50" s="5">
        <f t="shared" si="2"/>
        <v>45</v>
      </c>
      <c r="C50" s="5" t="s">
        <v>131</v>
      </c>
      <c r="D50" s="6" t="s">
        <v>36</v>
      </c>
      <c r="E50" s="6" t="s">
        <v>12</v>
      </c>
      <c r="F50" s="6" t="s">
        <v>37</v>
      </c>
      <c r="G50" s="6">
        <v>2006</v>
      </c>
      <c r="H50" s="6" t="s">
        <v>76</v>
      </c>
    </row>
    <row r="51" spans="1:8" ht="28.5" customHeight="1" x14ac:dyDescent="0.2">
      <c r="A51" s="4"/>
      <c r="B51" s="5">
        <f t="shared" si="2"/>
        <v>46</v>
      </c>
      <c r="C51" s="16" t="s">
        <v>132</v>
      </c>
      <c r="D51" s="9" t="s">
        <v>116</v>
      </c>
      <c r="E51" s="9" t="s">
        <v>12</v>
      </c>
      <c r="F51" s="9" t="s">
        <v>117</v>
      </c>
      <c r="G51" s="9">
        <v>2019</v>
      </c>
      <c r="H51" s="9" t="s">
        <v>14</v>
      </c>
    </row>
    <row r="52" spans="1:8" ht="28.5" customHeight="1" x14ac:dyDescent="0.2">
      <c r="A52" s="4"/>
      <c r="B52" s="5">
        <f t="shared" si="2"/>
        <v>47</v>
      </c>
      <c r="C52" s="16" t="s">
        <v>133</v>
      </c>
      <c r="D52" s="9" t="s">
        <v>116</v>
      </c>
      <c r="E52" s="9" t="s">
        <v>12</v>
      </c>
      <c r="F52" s="9" t="s">
        <v>117</v>
      </c>
      <c r="G52" s="9">
        <v>2019</v>
      </c>
      <c r="H52" s="9" t="s">
        <v>14</v>
      </c>
    </row>
    <row r="53" spans="1:8" ht="28.5" customHeight="1" x14ac:dyDescent="0.2">
      <c r="B53" s="5">
        <f t="shared" si="2"/>
        <v>48</v>
      </c>
      <c r="C53" s="5" t="s">
        <v>134</v>
      </c>
      <c r="D53" s="6" t="s">
        <v>43</v>
      </c>
      <c r="E53" s="6" t="s">
        <v>44</v>
      </c>
      <c r="F53" s="6" t="s">
        <v>135</v>
      </c>
      <c r="G53" s="6">
        <v>2001</v>
      </c>
      <c r="H53" s="6" t="s">
        <v>28</v>
      </c>
    </row>
    <row r="54" spans="1:8" ht="28.5" customHeight="1" x14ac:dyDescent="0.2">
      <c r="A54" s="4"/>
      <c r="B54" s="5">
        <f t="shared" si="2"/>
        <v>49</v>
      </c>
      <c r="C54" s="7" t="s">
        <v>136</v>
      </c>
      <c r="D54" s="8" t="s">
        <v>36</v>
      </c>
      <c r="E54" s="8" t="s">
        <v>12</v>
      </c>
      <c r="F54" s="8" t="s">
        <v>37</v>
      </c>
      <c r="G54" s="8">
        <v>2010</v>
      </c>
      <c r="H54" s="8" t="s">
        <v>137</v>
      </c>
    </row>
    <row r="55" spans="1:8" ht="28.5" customHeight="1" x14ac:dyDescent="0.2">
      <c r="B55" s="5">
        <f t="shared" si="2"/>
        <v>50</v>
      </c>
      <c r="C55" s="7" t="s">
        <v>138</v>
      </c>
      <c r="D55" s="8" t="s">
        <v>36</v>
      </c>
      <c r="E55" s="8" t="s">
        <v>60</v>
      </c>
      <c r="F55" s="8" t="s">
        <v>61</v>
      </c>
      <c r="G55" s="8">
        <v>2007</v>
      </c>
      <c r="H55" s="8" t="s">
        <v>62</v>
      </c>
    </row>
    <row r="56" spans="1:8" ht="28.5" customHeight="1" x14ac:dyDescent="0.2">
      <c r="B56" s="5">
        <f t="shared" si="2"/>
        <v>51</v>
      </c>
      <c r="C56" s="7" t="s">
        <v>139</v>
      </c>
      <c r="D56" s="8" t="s">
        <v>11</v>
      </c>
      <c r="E56" s="8" t="s">
        <v>12</v>
      </c>
      <c r="F56" s="8" t="s">
        <v>58</v>
      </c>
      <c r="G56" s="8">
        <v>2007</v>
      </c>
      <c r="H56" s="8" t="s">
        <v>140</v>
      </c>
    </row>
    <row r="57" spans="1:8" ht="28.5" customHeight="1" x14ac:dyDescent="0.2">
      <c r="A57" s="4"/>
      <c r="B57" s="5">
        <f t="shared" si="2"/>
        <v>52</v>
      </c>
      <c r="C57" s="17" t="s">
        <v>141</v>
      </c>
      <c r="D57" s="18" t="s">
        <v>36</v>
      </c>
      <c r="E57" s="18" t="s">
        <v>26</v>
      </c>
      <c r="F57" s="18" t="s">
        <v>142</v>
      </c>
      <c r="G57" s="18">
        <v>2002</v>
      </c>
      <c r="H57" s="6" t="s">
        <v>14</v>
      </c>
    </row>
    <row r="58" spans="1:8" ht="28.5" customHeight="1" x14ac:dyDescent="0.2">
      <c r="A58" s="4"/>
      <c r="B58" s="5">
        <f t="shared" si="2"/>
        <v>53</v>
      </c>
      <c r="C58" s="5" t="s">
        <v>143</v>
      </c>
      <c r="D58" s="6" t="s">
        <v>16</v>
      </c>
      <c r="E58" s="6" t="s">
        <v>26</v>
      </c>
      <c r="F58" s="6" t="s">
        <v>144</v>
      </c>
      <c r="G58" s="6">
        <v>2007</v>
      </c>
      <c r="H58" s="6" t="s">
        <v>106</v>
      </c>
    </row>
    <row r="59" spans="1:8" ht="28.5" customHeight="1" x14ac:dyDescent="0.2">
      <c r="B59" s="5">
        <f t="shared" si="2"/>
        <v>54</v>
      </c>
      <c r="C59" s="5" t="s">
        <v>145</v>
      </c>
      <c r="D59" s="6" t="s">
        <v>36</v>
      </c>
      <c r="E59" s="6" t="s">
        <v>26</v>
      </c>
      <c r="F59" s="6" t="s">
        <v>146</v>
      </c>
      <c r="G59" s="6">
        <v>2005</v>
      </c>
      <c r="H59" s="6" t="s">
        <v>137</v>
      </c>
    </row>
    <row r="60" spans="1:8" ht="28.5" customHeight="1" x14ac:dyDescent="0.2">
      <c r="A60" s="4"/>
      <c r="B60" s="5">
        <f t="shared" si="2"/>
        <v>55</v>
      </c>
      <c r="C60" s="19" t="s">
        <v>147</v>
      </c>
      <c r="D60" s="20" t="s">
        <v>36</v>
      </c>
      <c r="E60" s="6" t="s">
        <v>12</v>
      </c>
      <c r="F60" s="8" t="s">
        <v>37</v>
      </c>
      <c r="G60" s="8">
        <v>2010</v>
      </c>
      <c r="H60" s="8" t="s">
        <v>38</v>
      </c>
    </row>
    <row r="61" spans="1:8" ht="28.5" customHeight="1" x14ac:dyDescent="0.2">
      <c r="B61" s="5">
        <f t="shared" si="2"/>
        <v>56</v>
      </c>
      <c r="C61" s="5" t="s">
        <v>148</v>
      </c>
      <c r="D61" s="6" t="s">
        <v>36</v>
      </c>
      <c r="E61" s="6" t="s">
        <v>12</v>
      </c>
      <c r="F61" s="6" t="s">
        <v>108</v>
      </c>
      <c r="G61" s="6">
        <v>2006</v>
      </c>
      <c r="H61" s="6" t="s">
        <v>68</v>
      </c>
    </row>
    <row r="62" spans="1:8" ht="28.5" customHeight="1" x14ac:dyDescent="0.2">
      <c r="A62" s="14"/>
      <c r="B62" s="5">
        <f t="shared" si="2"/>
        <v>57</v>
      </c>
      <c r="C62" s="5" t="s">
        <v>149</v>
      </c>
      <c r="D62" s="6" t="s">
        <v>36</v>
      </c>
      <c r="E62" s="6" t="s">
        <v>26</v>
      </c>
      <c r="F62" s="6" t="s">
        <v>150</v>
      </c>
      <c r="G62" s="6">
        <v>2004</v>
      </c>
      <c r="H62" s="6" t="s">
        <v>76</v>
      </c>
    </row>
    <row r="63" spans="1:8" ht="28.5" customHeight="1" x14ac:dyDescent="0.2">
      <c r="A63" s="4"/>
      <c r="B63" s="5">
        <f t="shared" si="2"/>
        <v>58</v>
      </c>
      <c r="C63" s="5" t="s">
        <v>151</v>
      </c>
      <c r="D63" s="6" t="s">
        <v>36</v>
      </c>
      <c r="E63" s="6" t="s">
        <v>26</v>
      </c>
      <c r="F63" s="6" t="s">
        <v>152</v>
      </c>
      <c r="G63" s="6">
        <v>2007</v>
      </c>
      <c r="H63" s="6" t="s">
        <v>76</v>
      </c>
    </row>
    <row r="64" spans="1:8" ht="28.5" customHeight="1" x14ac:dyDescent="0.2">
      <c r="B64" s="5">
        <f t="shared" si="2"/>
        <v>59</v>
      </c>
      <c r="C64" s="5" t="s">
        <v>153</v>
      </c>
      <c r="D64" s="6" t="s">
        <v>81</v>
      </c>
      <c r="E64" s="6" t="s">
        <v>26</v>
      </c>
      <c r="F64" s="6" t="s">
        <v>154</v>
      </c>
      <c r="G64" s="6">
        <v>2006</v>
      </c>
      <c r="H64" s="6" t="s">
        <v>120</v>
      </c>
    </row>
    <row r="65" spans="1:8" ht="28.5" customHeight="1" x14ac:dyDescent="0.2">
      <c r="B65" s="5">
        <f t="shared" si="2"/>
        <v>60</v>
      </c>
      <c r="C65" s="5" t="s">
        <v>155</v>
      </c>
      <c r="D65" s="6" t="s">
        <v>36</v>
      </c>
      <c r="E65" s="6" t="s">
        <v>26</v>
      </c>
      <c r="F65" s="6" t="s">
        <v>156</v>
      </c>
      <c r="G65" s="6">
        <v>2002</v>
      </c>
      <c r="H65" s="6" t="s">
        <v>76</v>
      </c>
    </row>
    <row r="66" spans="1:8" ht="28.5" customHeight="1" x14ac:dyDescent="0.2">
      <c r="A66" s="4"/>
      <c r="B66" s="5">
        <f t="shared" si="2"/>
        <v>61</v>
      </c>
      <c r="C66" s="5" t="s">
        <v>157</v>
      </c>
      <c r="D66" s="6" t="s">
        <v>81</v>
      </c>
      <c r="E66" s="6" t="s">
        <v>12</v>
      </c>
      <c r="F66" s="8" t="s">
        <v>158</v>
      </c>
      <c r="G66" s="6">
        <v>2014</v>
      </c>
      <c r="H66" s="6" t="s">
        <v>28</v>
      </c>
    </row>
    <row r="67" spans="1:8" ht="28.5" customHeight="1" x14ac:dyDescent="0.2">
      <c r="A67" s="4"/>
      <c r="B67" s="5">
        <f t="shared" si="2"/>
        <v>62</v>
      </c>
      <c r="C67" s="5" t="s">
        <v>159</v>
      </c>
      <c r="D67" s="6" t="s">
        <v>36</v>
      </c>
      <c r="E67" s="6" t="s">
        <v>12</v>
      </c>
      <c r="F67" s="6" t="s">
        <v>160</v>
      </c>
      <c r="G67" s="6">
        <v>2015</v>
      </c>
      <c r="H67" s="6" t="s">
        <v>38</v>
      </c>
    </row>
    <row r="68" spans="1:8" ht="28.5" customHeight="1" x14ac:dyDescent="0.2">
      <c r="B68" s="5">
        <f t="shared" si="2"/>
        <v>63</v>
      </c>
      <c r="C68" s="5" t="s">
        <v>161</v>
      </c>
      <c r="D68" s="6" t="s">
        <v>162</v>
      </c>
      <c r="E68" s="6" t="s">
        <v>163</v>
      </c>
      <c r="F68" s="6" t="s">
        <v>164</v>
      </c>
      <c r="G68" s="6">
        <v>2007</v>
      </c>
      <c r="H68" s="6" t="s">
        <v>14</v>
      </c>
    </row>
    <row r="69" spans="1:8" ht="28.5" customHeight="1" x14ac:dyDescent="0.2">
      <c r="B69" s="5">
        <f t="shared" si="2"/>
        <v>64</v>
      </c>
      <c r="C69" s="5" t="s">
        <v>165</v>
      </c>
      <c r="D69" s="6" t="s">
        <v>81</v>
      </c>
      <c r="E69" s="6" t="s">
        <v>12</v>
      </c>
      <c r="F69" s="6" t="s">
        <v>166</v>
      </c>
      <c r="G69" s="6">
        <v>2001</v>
      </c>
      <c r="H69" s="6" t="s">
        <v>14</v>
      </c>
    </row>
    <row r="70" spans="1:8" ht="28.5" customHeight="1" x14ac:dyDescent="0.2">
      <c r="B70" s="5">
        <f t="shared" si="2"/>
        <v>65</v>
      </c>
      <c r="C70" s="7" t="s">
        <v>167</v>
      </c>
      <c r="D70" s="8" t="s">
        <v>36</v>
      </c>
      <c r="E70" s="8" t="s">
        <v>12</v>
      </c>
      <c r="F70" s="8" t="s">
        <v>108</v>
      </c>
      <c r="G70" s="8">
        <v>2009</v>
      </c>
      <c r="H70" s="8" t="s">
        <v>168</v>
      </c>
    </row>
    <row r="71" spans="1:8" ht="28.5" customHeight="1" x14ac:dyDescent="0.2">
      <c r="B71" s="5">
        <f t="shared" si="2"/>
        <v>66</v>
      </c>
      <c r="C71" s="5" t="s">
        <v>169</v>
      </c>
      <c r="D71" s="6" t="s">
        <v>43</v>
      </c>
      <c r="E71" s="6" t="s">
        <v>44</v>
      </c>
      <c r="F71" s="6" t="s">
        <v>170</v>
      </c>
      <c r="G71" s="6">
        <v>2002</v>
      </c>
      <c r="H71" s="6" t="s">
        <v>171</v>
      </c>
    </row>
    <row r="72" spans="1:8" ht="28.5" customHeight="1" x14ac:dyDescent="0.2">
      <c r="A72" s="4"/>
      <c r="B72" s="5">
        <f t="shared" si="2"/>
        <v>67</v>
      </c>
      <c r="C72" s="5" t="s">
        <v>172</v>
      </c>
      <c r="D72" s="6" t="s">
        <v>81</v>
      </c>
      <c r="E72" s="6" t="s">
        <v>12</v>
      </c>
      <c r="F72" s="6" t="s">
        <v>173</v>
      </c>
      <c r="G72" s="6">
        <v>1999</v>
      </c>
      <c r="H72" s="6" t="s">
        <v>174</v>
      </c>
    </row>
    <row r="73" spans="1:8" ht="28.5" customHeight="1" x14ac:dyDescent="0.2">
      <c r="B73" s="5">
        <f t="shared" si="2"/>
        <v>68</v>
      </c>
      <c r="C73" s="5" t="s">
        <v>175</v>
      </c>
      <c r="D73" s="6" t="s">
        <v>16</v>
      </c>
      <c r="E73" s="6" t="s">
        <v>26</v>
      </c>
      <c r="F73" s="6" t="s">
        <v>33</v>
      </c>
      <c r="G73" s="6">
        <v>2006</v>
      </c>
      <c r="H73" s="6" t="s">
        <v>176</v>
      </c>
    </row>
    <row r="74" spans="1:8" ht="28.5" customHeight="1" x14ac:dyDescent="0.2">
      <c r="A74" s="4"/>
      <c r="B74" s="5">
        <f t="shared" si="2"/>
        <v>69</v>
      </c>
      <c r="C74" s="5" t="s">
        <v>177</v>
      </c>
      <c r="D74" s="6" t="s">
        <v>36</v>
      </c>
      <c r="E74" s="6" t="s">
        <v>26</v>
      </c>
      <c r="F74" s="6" t="s">
        <v>178</v>
      </c>
      <c r="G74" s="6">
        <v>2011</v>
      </c>
      <c r="H74" s="6" t="s">
        <v>76</v>
      </c>
    </row>
    <row r="75" spans="1:8" ht="28.5" customHeight="1" x14ac:dyDescent="0.2">
      <c r="B75" s="5">
        <f t="shared" si="2"/>
        <v>70</v>
      </c>
      <c r="C75" s="5" t="s">
        <v>179</v>
      </c>
      <c r="D75" s="6" t="s">
        <v>52</v>
      </c>
      <c r="E75" s="6" t="s">
        <v>26</v>
      </c>
      <c r="F75" s="6" t="s">
        <v>53</v>
      </c>
      <c r="G75" s="6">
        <v>2007</v>
      </c>
      <c r="H75" s="6" t="s">
        <v>180</v>
      </c>
    </row>
    <row r="76" spans="1:8" ht="28.5" customHeight="1" x14ac:dyDescent="0.2">
      <c r="B76" s="5">
        <f t="shared" si="2"/>
        <v>71</v>
      </c>
      <c r="C76" s="17" t="s">
        <v>181</v>
      </c>
      <c r="D76" s="18" t="s">
        <v>16</v>
      </c>
      <c r="E76" s="18" t="s">
        <v>26</v>
      </c>
      <c r="F76" s="18" t="s">
        <v>33</v>
      </c>
      <c r="G76" s="6">
        <v>2004</v>
      </c>
      <c r="H76" s="6" t="s">
        <v>28</v>
      </c>
    </row>
    <row r="77" spans="1:8" ht="28.5" customHeight="1" x14ac:dyDescent="0.2">
      <c r="B77" s="5">
        <f t="shared" si="2"/>
        <v>72</v>
      </c>
      <c r="C77" s="5" t="s">
        <v>182</v>
      </c>
      <c r="D77" s="6" t="s">
        <v>36</v>
      </c>
      <c r="E77" s="6" t="s">
        <v>60</v>
      </c>
      <c r="F77" s="6" t="s">
        <v>183</v>
      </c>
      <c r="G77" s="6">
        <v>2005</v>
      </c>
      <c r="H77" s="6" t="s">
        <v>184</v>
      </c>
    </row>
    <row r="78" spans="1:8" ht="28.5" customHeight="1" x14ac:dyDescent="0.2">
      <c r="B78" s="5">
        <f t="shared" si="2"/>
        <v>73</v>
      </c>
      <c r="C78" s="5" t="s">
        <v>185</v>
      </c>
      <c r="D78" s="6" t="s">
        <v>16</v>
      </c>
      <c r="E78" s="6" t="s">
        <v>26</v>
      </c>
      <c r="F78" s="6" t="s">
        <v>33</v>
      </c>
      <c r="G78" s="6">
        <v>2006</v>
      </c>
      <c r="H78" s="6" t="s">
        <v>186</v>
      </c>
    </row>
    <row r="79" spans="1:8" ht="28.5" customHeight="1" x14ac:dyDescent="0.2">
      <c r="A79" s="4"/>
      <c r="B79" s="5">
        <f t="shared" si="2"/>
        <v>74</v>
      </c>
      <c r="C79" s="5" t="s">
        <v>187</v>
      </c>
      <c r="D79" s="6" t="s">
        <v>36</v>
      </c>
      <c r="E79" s="6" t="s">
        <v>12</v>
      </c>
      <c r="F79" s="6" t="s">
        <v>37</v>
      </c>
      <c r="G79" s="6">
        <v>2015</v>
      </c>
      <c r="H79" s="6" t="s">
        <v>76</v>
      </c>
    </row>
    <row r="80" spans="1:8" ht="28.5" customHeight="1" x14ac:dyDescent="0.2">
      <c r="B80" s="5">
        <f t="shared" si="2"/>
        <v>75</v>
      </c>
      <c r="C80" s="5" t="s">
        <v>188</v>
      </c>
      <c r="D80" s="6" t="s">
        <v>36</v>
      </c>
      <c r="E80" s="6" t="s">
        <v>60</v>
      </c>
      <c r="F80" s="6" t="s">
        <v>61</v>
      </c>
      <c r="G80" s="6">
        <v>2005</v>
      </c>
      <c r="H80" s="6" t="s">
        <v>184</v>
      </c>
    </row>
    <row r="81" spans="1:8" ht="28.5" customHeight="1" x14ac:dyDescent="0.2">
      <c r="A81" s="4"/>
      <c r="B81" s="5">
        <f t="shared" si="2"/>
        <v>76</v>
      </c>
      <c r="C81" s="5" t="s">
        <v>189</v>
      </c>
      <c r="D81" s="6" t="s">
        <v>64</v>
      </c>
      <c r="E81" s="6" t="s">
        <v>22</v>
      </c>
      <c r="F81" s="6" t="s">
        <v>70</v>
      </c>
      <c r="G81" s="6">
        <v>2021</v>
      </c>
      <c r="H81" s="11" t="s">
        <v>71</v>
      </c>
    </row>
    <row r="82" spans="1:8" ht="28.5" customHeight="1" x14ac:dyDescent="0.2">
      <c r="B82" s="5">
        <f t="shared" si="2"/>
        <v>77</v>
      </c>
      <c r="C82" s="5" t="s">
        <v>190</v>
      </c>
      <c r="D82" s="6" t="s">
        <v>21</v>
      </c>
      <c r="E82" s="6" t="s">
        <v>22</v>
      </c>
      <c r="F82" s="6" t="s">
        <v>191</v>
      </c>
      <c r="G82" s="6">
        <v>2008</v>
      </c>
      <c r="H82" s="6" t="s">
        <v>192</v>
      </c>
    </row>
    <row r="83" spans="1:8" ht="28.5" customHeight="1" x14ac:dyDescent="0.2">
      <c r="B83" s="5">
        <f t="shared" ref="B83:B88" si="3">SUM(B82+1)</f>
        <v>78</v>
      </c>
      <c r="C83" s="5" t="s">
        <v>193</v>
      </c>
      <c r="D83" s="6" t="s">
        <v>36</v>
      </c>
      <c r="E83" s="6" t="s">
        <v>12</v>
      </c>
      <c r="F83" s="6" t="s">
        <v>88</v>
      </c>
      <c r="G83" s="6">
        <v>2004</v>
      </c>
      <c r="H83" s="6" t="s">
        <v>194</v>
      </c>
    </row>
    <row r="84" spans="1:8" ht="28.5" customHeight="1" x14ac:dyDescent="0.2">
      <c r="A84" s="4"/>
      <c r="B84" s="5">
        <f t="shared" si="3"/>
        <v>79</v>
      </c>
      <c r="C84" s="5" t="s">
        <v>195</v>
      </c>
      <c r="D84" s="6" t="s">
        <v>43</v>
      </c>
      <c r="E84" s="6" t="s">
        <v>22</v>
      </c>
      <c r="F84" s="6" t="s">
        <v>196</v>
      </c>
      <c r="G84" s="6">
        <v>2019</v>
      </c>
      <c r="H84" s="6" t="s">
        <v>197</v>
      </c>
    </row>
    <row r="85" spans="1:8" ht="28.5" customHeight="1" x14ac:dyDescent="0.2">
      <c r="B85" s="5">
        <f t="shared" si="3"/>
        <v>80</v>
      </c>
      <c r="C85" s="5" t="s">
        <v>198</v>
      </c>
      <c r="D85" s="6" t="s">
        <v>11</v>
      </c>
      <c r="E85" s="6" t="s">
        <v>12</v>
      </c>
      <c r="F85" s="6" t="s">
        <v>58</v>
      </c>
      <c r="G85" s="6">
        <v>2011</v>
      </c>
      <c r="H85" s="6" t="s">
        <v>14</v>
      </c>
    </row>
    <row r="86" spans="1:8" ht="28.5" customHeight="1" x14ac:dyDescent="0.2">
      <c r="A86" s="4"/>
      <c r="B86" s="5">
        <f t="shared" si="3"/>
        <v>81</v>
      </c>
      <c r="C86" s="5" t="s">
        <v>199</v>
      </c>
      <c r="D86" s="6" t="s">
        <v>21</v>
      </c>
      <c r="E86" s="6" t="s">
        <v>22</v>
      </c>
      <c r="F86" s="6" t="s">
        <v>23</v>
      </c>
      <c r="G86" s="6">
        <v>2023</v>
      </c>
      <c r="H86" s="6" t="s">
        <v>24</v>
      </c>
    </row>
    <row r="87" spans="1:8" ht="28.5" customHeight="1" x14ac:dyDescent="0.2">
      <c r="B87" s="5">
        <f t="shared" si="3"/>
        <v>82</v>
      </c>
      <c r="C87" s="5" t="s">
        <v>200</v>
      </c>
      <c r="D87" s="6" t="s">
        <v>36</v>
      </c>
      <c r="E87" s="6" t="s">
        <v>12</v>
      </c>
      <c r="F87" s="6" t="s">
        <v>37</v>
      </c>
      <c r="G87" s="6">
        <v>2011</v>
      </c>
      <c r="H87" s="6" t="s">
        <v>38</v>
      </c>
    </row>
    <row r="88" spans="1:8" ht="28.5" customHeight="1" x14ac:dyDescent="0.2">
      <c r="B88" s="5">
        <f t="shared" si="3"/>
        <v>83</v>
      </c>
      <c r="C88" s="5" t="s">
        <v>201</v>
      </c>
      <c r="D88" s="6" t="s">
        <v>36</v>
      </c>
      <c r="E88" s="6" t="s">
        <v>12</v>
      </c>
      <c r="F88" s="6" t="s">
        <v>37</v>
      </c>
      <c r="G88" s="6">
        <v>2006</v>
      </c>
      <c r="H88" s="6" t="s">
        <v>68</v>
      </c>
    </row>
    <row r="89" spans="1:8" ht="28.5" customHeight="1" x14ac:dyDescent="0.2">
      <c r="B89" s="5">
        <f t="shared" ref="B89:B93" si="4">SUM(B88+1)</f>
        <v>84</v>
      </c>
      <c r="C89" s="5" t="s">
        <v>202</v>
      </c>
      <c r="D89" s="6" t="s">
        <v>36</v>
      </c>
      <c r="E89" s="6" t="s">
        <v>26</v>
      </c>
      <c r="F89" s="6" t="s">
        <v>156</v>
      </c>
      <c r="G89" s="6">
        <v>2001</v>
      </c>
      <c r="H89" s="6" t="s">
        <v>203</v>
      </c>
    </row>
    <row r="90" spans="1:8" ht="28.5" customHeight="1" x14ac:dyDescent="0.2">
      <c r="B90" s="5">
        <f t="shared" si="4"/>
        <v>85</v>
      </c>
      <c r="C90" s="5" t="s">
        <v>204</v>
      </c>
      <c r="D90" s="6" t="s">
        <v>36</v>
      </c>
      <c r="E90" s="6" t="s">
        <v>12</v>
      </c>
      <c r="F90" s="6" t="s">
        <v>108</v>
      </c>
      <c r="G90" s="6">
        <v>2006</v>
      </c>
      <c r="H90" s="6" t="s">
        <v>76</v>
      </c>
    </row>
    <row r="91" spans="1:8" ht="28.5" customHeight="1" x14ac:dyDescent="0.2">
      <c r="B91" s="5">
        <f>SUM(B90+1)</f>
        <v>86</v>
      </c>
      <c r="C91" s="5" t="s">
        <v>205</v>
      </c>
      <c r="D91" s="6" t="s">
        <v>36</v>
      </c>
      <c r="E91" s="6" t="s">
        <v>12</v>
      </c>
      <c r="F91" s="6" t="s">
        <v>108</v>
      </c>
      <c r="G91" s="6">
        <v>2006</v>
      </c>
      <c r="H91" s="6" t="s">
        <v>14</v>
      </c>
    </row>
    <row r="92" spans="1:8" ht="28.5" customHeight="1" x14ac:dyDescent="0.2">
      <c r="B92" s="5">
        <f t="shared" si="4"/>
        <v>87</v>
      </c>
      <c r="C92" s="5" t="s">
        <v>206</v>
      </c>
      <c r="D92" s="6" t="s">
        <v>36</v>
      </c>
      <c r="E92" s="6" t="s">
        <v>12</v>
      </c>
      <c r="F92" s="6" t="s">
        <v>108</v>
      </c>
      <c r="G92" s="6">
        <v>2006</v>
      </c>
      <c r="H92" s="6" t="s">
        <v>168</v>
      </c>
    </row>
    <row r="93" spans="1:8" ht="28.5" customHeight="1" x14ac:dyDescent="0.2">
      <c r="B93" s="5">
        <f t="shared" si="4"/>
        <v>88</v>
      </c>
      <c r="C93" s="5" t="s">
        <v>207</v>
      </c>
      <c r="D93" s="6" t="s">
        <v>16</v>
      </c>
      <c r="E93" s="6" t="s">
        <v>12</v>
      </c>
      <c r="F93" s="6" t="s">
        <v>50</v>
      </c>
      <c r="G93" s="6">
        <v>2006</v>
      </c>
      <c r="H93" s="6" t="s">
        <v>208</v>
      </c>
    </row>
    <row r="94" spans="1:8" ht="28.5" customHeight="1" x14ac:dyDescent="0.2">
      <c r="A94" s="14"/>
      <c r="B94" s="5">
        <f>SUM(B93+1)</f>
        <v>89</v>
      </c>
      <c r="C94" s="5" t="s">
        <v>209</v>
      </c>
      <c r="D94" s="6" t="s">
        <v>43</v>
      </c>
      <c r="E94" s="6" t="s">
        <v>22</v>
      </c>
      <c r="F94" s="6" t="s">
        <v>91</v>
      </c>
      <c r="G94" s="6">
        <v>2007</v>
      </c>
      <c r="H94" s="6" t="s">
        <v>92</v>
      </c>
    </row>
    <row r="95" spans="1:8" ht="28.5" customHeight="1" x14ac:dyDescent="0.2">
      <c r="A95" s="4"/>
      <c r="B95" s="5">
        <f>SUM(B94+1)</f>
        <v>90</v>
      </c>
      <c r="C95" s="5" t="s">
        <v>210</v>
      </c>
      <c r="D95" s="6" t="s">
        <v>43</v>
      </c>
      <c r="E95" s="6" t="s">
        <v>22</v>
      </c>
      <c r="F95" s="6" t="s">
        <v>196</v>
      </c>
      <c r="G95" s="6">
        <v>2019</v>
      </c>
      <c r="H95" s="6" t="s">
        <v>197</v>
      </c>
    </row>
    <row r="96" spans="1:8" ht="28.5" customHeight="1" x14ac:dyDescent="0.2">
      <c r="A96" s="4"/>
      <c r="B96" s="5">
        <f>SUM(B95+1)</f>
        <v>91</v>
      </c>
      <c r="C96" s="5" t="s">
        <v>211</v>
      </c>
      <c r="D96" s="6" t="s">
        <v>81</v>
      </c>
      <c r="E96" s="6" t="s">
        <v>12</v>
      </c>
      <c r="F96" s="6" t="s">
        <v>212</v>
      </c>
      <c r="G96" s="6">
        <v>1999</v>
      </c>
      <c r="H96" s="6" t="s">
        <v>213</v>
      </c>
    </row>
    <row r="97" spans="1:8" ht="28.5" customHeight="1" x14ac:dyDescent="0.2">
      <c r="B97" s="5">
        <f t="shared" ref="B97:B105" si="5">SUM(B96+1)</f>
        <v>92</v>
      </c>
      <c r="C97" s="5" t="s">
        <v>214</v>
      </c>
      <c r="D97" s="6" t="s">
        <v>43</v>
      </c>
      <c r="E97" s="6" t="s">
        <v>44</v>
      </c>
      <c r="F97" s="6" t="s">
        <v>215</v>
      </c>
      <c r="G97" s="6">
        <v>1999</v>
      </c>
      <c r="H97" s="6" t="s">
        <v>216</v>
      </c>
    </row>
    <row r="98" spans="1:8" ht="28.5" customHeight="1" x14ac:dyDescent="0.2">
      <c r="B98" s="5">
        <f t="shared" si="5"/>
        <v>93</v>
      </c>
      <c r="C98" s="5" t="s">
        <v>217</v>
      </c>
      <c r="D98" s="6" t="s">
        <v>11</v>
      </c>
      <c r="E98" s="6" t="s">
        <v>12</v>
      </c>
      <c r="F98" s="6" t="s">
        <v>13</v>
      </c>
      <c r="G98" s="6">
        <v>2008</v>
      </c>
      <c r="H98" s="6" t="s">
        <v>28</v>
      </c>
    </row>
    <row r="99" spans="1:8" ht="28.5" customHeight="1" x14ac:dyDescent="0.2">
      <c r="B99" s="5">
        <f t="shared" si="5"/>
        <v>94</v>
      </c>
      <c r="C99" s="5" t="s">
        <v>218</v>
      </c>
      <c r="D99" s="6" t="s">
        <v>11</v>
      </c>
      <c r="E99" s="6" t="s">
        <v>12</v>
      </c>
      <c r="F99" s="6" t="s">
        <v>13</v>
      </c>
      <c r="G99" s="6">
        <v>2008</v>
      </c>
      <c r="H99" s="6" t="s">
        <v>14</v>
      </c>
    </row>
    <row r="100" spans="1:8" ht="28.5" customHeight="1" x14ac:dyDescent="0.2">
      <c r="B100" s="5">
        <f t="shared" si="5"/>
        <v>95</v>
      </c>
      <c r="C100" s="5" t="s">
        <v>219</v>
      </c>
      <c r="D100" s="6" t="s">
        <v>11</v>
      </c>
      <c r="E100" s="6" t="s">
        <v>12</v>
      </c>
      <c r="F100" s="6" t="s">
        <v>13</v>
      </c>
      <c r="G100" s="6">
        <v>2008</v>
      </c>
      <c r="H100" s="6" t="s">
        <v>28</v>
      </c>
    </row>
    <row r="101" spans="1:8" ht="28.5" customHeight="1" x14ac:dyDescent="0.2">
      <c r="B101" s="5">
        <f t="shared" si="5"/>
        <v>96</v>
      </c>
      <c r="C101" s="5" t="s">
        <v>220</v>
      </c>
      <c r="D101" s="6" t="s">
        <v>36</v>
      </c>
      <c r="E101" s="6" t="s">
        <v>221</v>
      </c>
      <c r="F101" s="6" t="s">
        <v>150</v>
      </c>
      <c r="G101" s="6">
        <v>2000</v>
      </c>
      <c r="H101" s="6" t="s">
        <v>222</v>
      </c>
    </row>
    <row r="102" spans="1:8" ht="28.5" customHeight="1" x14ac:dyDescent="0.2">
      <c r="B102" s="5">
        <f t="shared" si="5"/>
        <v>97</v>
      </c>
      <c r="C102" s="5" t="s">
        <v>223</v>
      </c>
      <c r="D102" s="6" t="s">
        <v>16</v>
      </c>
      <c r="E102" s="6" t="s">
        <v>12</v>
      </c>
      <c r="F102" s="6" t="s">
        <v>50</v>
      </c>
      <c r="G102" s="6">
        <v>2007</v>
      </c>
      <c r="H102" s="6" t="s">
        <v>14</v>
      </c>
    </row>
    <row r="103" spans="1:8" ht="28.5" customHeight="1" x14ac:dyDescent="0.2">
      <c r="A103" s="4"/>
      <c r="B103" s="5">
        <f t="shared" si="5"/>
        <v>98</v>
      </c>
      <c r="C103" s="5" t="s">
        <v>224</v>
      </c>
      <c r="D103" s="6" t="s">
        <v>81</v>
      </c>
      <c r="E103" s="6" t="s">
        <v>12</v>
      </c>
      <c r="F103" s="8" t="s">
        <v>158</v>
      </c>
      <c r="G103" s="6">
        <v>2014</v>
      </c>
      <c r="H103" s="6" t="s">
        <v>28</v>
      </c>
    </row>
    <row r="104" spans="1:8" ht="28.5" customHeight="1" x14ac:dyDescent="0.2">
      <c r="B104" s="5">
        <f t="shared" si="5"/>
        <v>99</v>
      </c>
      <c r="C104" s="5" t="s">
        <v>225</v>
      </c>
      <c r="D104" s="6" t="s">
        <v>43</v>
      </c>
      <c r="E104" s="6" t="s">
        <v>44</v>
      </c>
      <c r="F104" s="6" t="s">
        <v>226</v>
      </c>
      <c r="G104" s="6">
        <v>2007</v>
      </c>
      <c r="H104" s="6" t="s">
        <v>227</v>
      </c>
    </row>
    <row r="105" spans="1:8" ht="28.5" customHeight="1" x14ac:dyDescent="0.2">
      <c r="A105" s="4"/>
      <c r="B105" s="5">
        <f t="shared" si="5"/>
        <v>100</v>
      </c>
      <c r="C105" s="5" t="s">
        <v>228</v>
      </c>
      <c r="D105" s="6" t="s">
        <v>16</v>
      </c>
      <c r="E105" s="6" t="s">
        <v>163</v>
      </c>
      <c r="F105" s="6" t="s">
        <v>105</v>
      </c>
      <c r="G105" s="6">
        <v>2011</v>
      </c>
      <c r="H105" s="6" t="s">
        <v>14</v>
      </c>
    </row>
    <row r="106" spans="1:8" ht="28.5" customHeight="1" x14ac:dyDescent="0.2">
      <c r="A106" s="4"/>
      <c r="B106" s="5">
        <f>SUM(B105+1)</f>
        <v>101</v>
      </c>
      <c r="C106" s="5" t="s">
        <v>229</v>
      </c>
      <c r="D106" s="6" t="s">
        <v>11</v>
      </c>
      <c r="E106" s="6" t="s">
        <v>12</v>
      </c>
      <c r="F106" s="6" t="s">
        <v>230</v>
      </c>
      <c r="G106" s="6">
        <v>2007</v>
      </c>
      <c r="H106" s="6" t="s">
        <v>231</v>
      </c>
    </row>
    <row r="107" spans="1:8" ht="28.5" customHeight="1" x14ac:dyDescent="0.2">
      <c r="B107" s="5">
        <f t="shared" ref="B107:B108" si="6">SUM(B106+1)</f>
        <v>102</v>
      </c>
      <c r="C107" s="5" t="s">
        <v>232</v>
      </c>
      <c r="D107" s="6" t="s">
        <v>43</v>
      </c>
      <c r="E107" s="6" t="s">
        <v>22</v>
      </c>
      <c r="F107" s="6" t="s">
        <v>233</v>
      </c>
      <c r="G107" s="6">
        <v>2011</v>
      </c>
      <c r="H107" s="6" t="s">
        <v>234</v>
      </c>
    </row>
    <row r="108" spans="1:8" ht="28.5" customHeight="1" x14ac:dyDescent="0.2">
      <c r="B108" s="5">
        <f t="shared" si="6"/>
        <v>103</v>
      </c>
      <c r="C108" s="5" t="s">
        <v>235</v>
      </c>
      <c r="D108" s="6" t="s">
        <v>36</v>
      </c>
      <c r="E108" s="6" t="s">
        <v>12</v>
      </c>
      <c r="F108" s="6" t="s">
        <v>37</v>
      </c>
      <c r="G108" s="6">
        <v>2009</v>
      </c>
      <c r="H108" s="6" t="s">
        <v>168</v>
      </c>
    </row>
    <row r="109" spans="1:8" ht="28.5" customHeight="1" x14ac:dyDescent="0.2">
      <c r="B109" s="5">
        <f>1+B108</f>
        <v>104</v>
      </c>
      <c r="C109" s="17" t="s">
        <v>236</v>
      </c>
      <c r="D109" s="18" t="s">
        <v>81</v>
      </c>
      <c r="E109" s="18" t="s">
        <v>12</v>
      </c>
      <c r="F109" s="18" t="s">
        <v>237</v>
      </c>
      <c r="G109" s="18">
        <v>2005</v>
      </c>
      <c r="H109" s="21" t="s">
        <v>76</v>
      </c>
    </row>
    <row r="110" spans="1:8" ht="28.5" customHeight="1" x14ac:dyDescent="0.2">
      <c r="A110" s="4"/>
      <c r="B110" s="5">
        <f>1+B109</f>
        <v>105</v>
      </c>
      <c r="C110" s="22" t="s">
        <v>238</v>
      </c>
      <c r="D110" s="10" t="s">
        <v>43</v>
      </c>
      <c r="E110" s="10" t="s">
        <v>44</v>
      </c>
      <c r="F110" s="10" t="s">
        <v>239</v>
      </c>
      <c r="G110" s="10">
        <v>1994</v>
      </c>
      <c r="H110" s="10" t="s">
        <v>180</v>
      </c>
    </row>
    <row r="111" spans="1:8" ht="28.5" customHeight="1" x14ac:dyDescent="0.2">
      <c r="B111" s="5">
        <f t="shared" ref="B111:B118" si="7">SUM(B110+1)</f>
        <v>106</v>
      </c>
      <c r="C111" s="15" t="s">
        <v>240</v>
      </c>
      <c r="D111" s="6" t="s">
        <v>36</v>
      </c>
      <c r="E111" s="6" t="s">
        <v>26</v>
      </c>
      <c r="F111" s="6" t="s">
        <v>241</v>
      </c>
      <c r="G111" s="6">
        <v>2001</v>
      </c>
      <c r="H111" s="6" t="s">
        <v>242</v>
      </c>
    </row>
    <row r="112" spans="1:8" ht="28.5" customHeight="1" x14ac:dyDescent="0.2">
      <c r="B112" s="5">
        <f t="shared" si="7"/>
        <v>107</v>
      </c>
      <c r="C112" s="15" t="s">
        <v>243</v>
      </c>
      <c r="D112" s="6" t="s">
        <v>244</v>
      </c>
      <c r="E112" s="6" t="s">
        <v>163</v>
      </c>
      <c r="F112" s="6" t="s">
        <v>245</v>
      </c>
      <c r="G112" s="6">
        <v>1995</v>
      </c>
      <c r="H112" s="6" t="s">
        <v>246</v>
      </c>
    </row>
    <row r="113" spans="1:8" ht="28.5" customHeight="1" x14ac:dyDescent="0.2">
      <c r="A113" s="4"/>
      <c r="B113" s="5">
        <f t="shared" si="7"/>
        <v>108</v>
      </c>
      <c r="C113" s="5" t="s">
        <v>247</v>
      </c>
      <c r="D113" s="6" t="s">
        <v>248</v>
      </c>
      <c r="E113" s="6" t="s">
        <v>60</v>
      </c>
      <c r="F113" s="6" t="s">
        <v>249</v>
      </c>
      <c r="G113" s="6">
        <v>1999</v>
      </c>
      <c r="H113" s="6" t="s">
        <v>250</v>
      </c>
    </row>
    <row r="114" spans="1:8" ht="28.5" customHeight="1" x14ac:dyDescent="0.2">
      <c r="A114" s="4"/>
      <c r="B114" s="5">
        <f t="shared" si="7"/>
        <v>109</v>
      </c>
      <c r="C114" s="5" t="s">
        <v>251</v>
      </c>
      <c r="D114" s="6" t="s">
        <v>252</v>
      </c>
      <c r="E114" s="6" t="s">
        <v>253</v>
      </c>
      <c r="F114" s="6" t="s">
        <v>254</v>
      </c>
      <c r="G114" s="6">
        <v>1989</v>
      </c>
      <c r="H114" s="6" t="s">
        <v>180</v>
      </c>
    </row>
    <row r="115" spans="1:8" ht="28.5" customHeight="1" x14ac:dyDescent="0.2">
      <c r="A115" s="4"/>
      <c r="B115" s="5">
        <f t="shared" si="7"/>
        <v>110</v>
      </c>
      <c r="C115" s="5" t="s">
        <v>255</v>
      </c>
      <c r="D115" s="6" t="s">
        <v>256</v>
      </c>
      <c r="E115" s="6" t="s">
        <v>253</v>
      </c>
      <c r="F115" s="6" t="s">
        <v>257</v>
      </c>
      <c r="G115" s="6">
        <v>1997</v>
      </c>
      <c r="H115" s="6" t="s">
        <v>258</v>
      </c>
    </row>
    <row r="116" spans="1:8" ht="28.5" customHeight="1" x14ac:dyDescent="0.2">
      <c r="A116" s="4"/>
      <c r="B116" s="5">
        <f t="shared" si="7"/>
        <v>111</v>
      </c>
      <c r="C116" s="17" t="s">
        <v>259</v>
      </c>
      <c r="D116" s="18" t="s">
        <v>36</v>
      </c>
      <c r="E116" s="18" t="s">
        <v>26</v>
      </c>
      <c r="F116" s="18" t="s">
        <v>150</v>
      </c>
      <c r="G116" s="18">
        <v>2000</v>
      </c>
      <c r="H116" s="6" t="s">
        <v>14</v>
      </c>
    </row>
    <row r="117" spans="1:8" ht="28.5" customHeight="1" x14ac:dyDescent="0.2">
      <c r="B117" s="5">
        <f t="shared" si="7"/>
        <v>112</v>
      </c>
      <c r="C117" s="5" t="s">
        <v>260</v>
      </c>
      <c r="D117" s="6" t="s">
        <v>43</v>
      </c>
      <c r="E117" s="6" t="s">
        <v>44</v>
      </c>
      <c r="F117" s="6" t="s">
        <v>122</v>
      </c>
      <c r="G117" s="6">
        <v>2001</v>
      </c>
      <c r="H117" s="6" t="s">
        <v>216</v>
      </c>
    </row>
    <row r="118" spans="1:8" ht="28.5" customHeight="1" x14ac:dyDescent="0.2">
      <c r="A118" s="4"/>
      <c r="B118" s="5">
        <f t="shared" si="7"/>
        <v>113</v>
      </c>
      <c r="C118" s="17" t="s">
        <v>261</v>
      </c>
      <c r="D118" s="18" t="s">
        <v>262</v>
      </c>
      <c r="E118" s="18" t="s">
        <v>263</v>
      </c>
      <c r="F118" s="18" t="s">
        <v>264</v>
      </c>
      <c r="G118" s="18">
        <v>1998</v>
      </c>
      <c r="H118" s="6" t="s">
        <v>14</v>
      </c>
    </row>
    <row r="119" spans="1:8" ht="28.5" customHeight="1" x14ac:dyDescent="0.2">
      <c r="B119" s="5">
        <f t="shared" ref="B119:B126" si="8">SUM(B118+1)</f>
        <v>114</v>
      </c>
      <c r="C119" s="5" t="s">
        <v>265</v>
      </c>
      <c r="D119" s="6" t="s">
        <v>21</v>
      </c>
      <c r="E119" s="6" t="s">
        <v>22</v>
      </c>
      <c r="F119" s="6" t="s">
        <v>266</v>
      </c>
      <c r="G119" s="6">
        <v>2002</v>
      </c>
      <c r="H119" s="6" t="s">
        <v>267</v>
      </c>
    </row>
    <row r="120" spans="1:8" ht="28.5" customHeight="1" x14ac:dyDescent="0.2">
      <c r="B120" s="5">
        <f t="shared" si="8"/>
        <v>115</v>
      </c>
      <c r="C120" s="5" t="s">
        <v>268</v>
      </c>
      <c r="D120" s="6" t="s">
        <v>21</v>
      </c>
      <c r="E120" s="6" t="s">
        <v>22</v>
      </c>
      <c r="F120" s="6" t="s">
        <v>266</v>
      </c>
      <c r="G120" s="6">
        <v>2005</v>
      </c>
      <c r="H120" s="6" t="s">
        <v>267</v>
      </c>
    </row>
    <row r="121" spans="1:8" ht="28.5" customHeight="1" x14ac:dyDescent="0.2">
      <c r="A121" s="4"/>
      <c r="B121" s="5">
        <f t="shared" si="8"/>
        <v>116</v>
      </c>
      <c r="C121" s="5" t="s">
        <v>269</v>
      </c>
      <c r="D121" s="6" t="s">
        <v>270</v>
      </c>
      <c r="E121" s="6" t="s">
        <v>22</v>
      </c>
      <c r="F121" s="6" t="s">
        <v>271</v>
      </c>
      <c r="G121" s="6">
        <v>2005</v>
      </c>
      <c r="H121" s="6" t="s">
        <v>272</v>
      </c>
    </row>
    <row r="122" spans="1:8" ht="28.5" customHeight="1" x14ac:dyDescent="0.2">
      <c r="A122" s="4"/>
      <c r="B122" s="5">
        <f t="shared" si="8"/>
        <v>117</v>
      </c>
      <c r="C122" s="5" t="s">
        <v>273</v>
      </c>
      <c r="D122" s="6" t="s">
        <v>64</v>
      </c>
      <c r="E122" s="6" t="s">
        <v>22</v>
      </c>
      <c r="F122" s="6" t="s">
        <v>65</v>
      </c>
      <c r="G122" s="6">
        <v>2007</v>
      </c>
      <c r="H122" s="6" t="s">
        <v>274</v>
      </c>
    </row>
    <row r="123" spans="1:8" ht="28.5" customHeight="1" x14ac:dyDescent="0.2">
      <c r="A123" s="4"/>
      <c r="B123" s="5">
        <f t="shared" si="8"/>
        <v>118</v>
      </c>
      <c r="C123" s="5" t="s">
        <v>275</v>
      </c>
      <c r="D123" s="6" t="s">
        <v>64</v>
      </c>
      <c r="E123" s="6" t="s">
        <v>22</v>
      </c>
      <c r="F123" s="6" t="s">
        <v>70</v>
      </c>
      <c r="G123" s="6">
        <v>2008</v>
      </c>
      <c r="H123" s="6" t="s">
        <v>180</v>
      </c>
    </row>
    <row r="124" spans="1:8" ht="28.5" customHeight="1" x14ac:dyDescent="0.2">
      <c r="B124" s="5">
        <f t="shared" si="8"/>
        <v>119</v>
      </c>
      <c r="C124" s="7" t="s">
        <v>276</v>
      </c>
      <c r="D124" s="8" t="s">
        <v>43</v>
      </c>
      <c r="E124" s="8" t="s">
        <v>44</v>
      </c>
      <c r="F124" s="8" t="s">
        <v>277</v>
      </c>
      <c r="G124" s="8">
        <v>1999</v>
      </c>
      <c r="H124" s="8" t="s">
        <v>278</v>
      </c>
    </row>
    <row r="125" spans="1:8" ht="28.5" customHeight="1" x14ac:dyDescent="0.2">
      <c r="A125" s="14"/>
      <c r="B125" s="5">
        <f t="shared" si="8"/>
        <v>120</v>
      </c>
      <c r="C125" s="7" t="s">
        <v>279</v>
      </c>
      <c r="D125" s="8" t="s">
        <v>81</v>
      </c>
      <c r="E125" s="8" t="s">
        <v>60</v>
      </c>
      <c r="F125" s="8" t="s">
        <v>280</v>
      </c>
      <c r="G125" s="8">
        <v>1992</v>
      </c>
      <c r="H125" s="8" t="s">
        <v>278</v>
      </c>
    </row>
    <row r="126" spans="1:8" ht="28.5" customHeight="1" x14ac:dyDescent="0.2">
      <c r="A126" s="4"/>
      <c r="B126" s="5">
        <f t="shared" si="8"/>
        <v>121</v>
      </c>
      <c r="C126" s="5" t="s">
        <v>281</v>
      </c>
      <c r="D126" s="6" t="s">
        <v>244</v>
      </c>
      <c r="E126" s="6" t="s">
        <v>60</v>
      </c>
      <c r="F126" s="6" t="s">
        <v>282</v>
      </c>
      <c r="G126" s="6">
        <v>1992</v>
      </c>
      <c r="H126" s="6" t="s">
        <v>283</v>
      </c>
    </row>
    <row r="127" spans="1:8" ht="28.5" customHeight="1" x14ac:dyDescent="0.2">
      <c r="B127" s="5">
        <f t="shared" ref="B127:B151" si="9">SUM(B126+1)</f>
        <v>122</v>
      </c>
      <c r="C127" s="5" t="s">
        <v>284</v>
      </c>
      <c r="D127" s="6" t="s">
        <v>43</v>
      </c>
      <c r="E127" s="6" t="s">
        <v>44</v>
      </c>
      <c r="F127" s="6" t="s">
        <v>170</v>
      </c>
      <c r="G127" s="6">
        <v>2001</v>
      </c>
      <c r="H127" s="6" t="s">
        <v>46</v>
      </c>
    </row>
    <row r="128" spans="1:8" ht="28.5" customHeight="1" x14ac:dyDescent="0.2">
      <c r="B128" s="5">
        <f t="shared" si="9"/>
        <v>123</v>
      </c>
      <c r="C128" s="5" t="s">
        <v>285</v>
      </c>
      <c r="D128" s="6" t="s">
        <v>43</v>
      </c>
      <c r="E128" s="6" t="s">
        <v>44</v>
      </c>
      <c r="F128" s="6" t="s">
        <v>286</v>
      </c>
      <c r="G128" s="6">
        <v>1992</v>
      </c>
      <c r="H128" s="6" t="s">
        <v>14</v>
      </c>
    </row>
    <row r="129" spans="1:8" ht="28.5" customHeight="1" x14ac:dyDescent="0.2">
      <c r="B129" s="5">
        <f t="shared" si="9"/>
        <v>124</v>
      </c>
      <c r="C129" s="5" t="s">
        <v>287</v>
      </c>
      <c r="D129" s="6" t="s">
        <v>43</v>
      </c>
      <c r="E129" s="6" t="s">
        <v>44</v>
      </c>
      <c r="F129" s="6" t="s">
        <v>288</v>
      </c>
      <c r="G129" s="6">
        <v>2001</v>
      </c>
      <c r="H129" s="6" t="s">
        <v>289</v>
      </c>
    </row>
    <row r="130" spans="1:8" ht="28.5" customHeight="1" x14ac:dyDescent="0.2">
      <c r="B130" s="5">
        <f t="shared" si="9"/>
        <v>125</v>
      </c>
      <c r="C130" s="5" t="s">
        <v>290</v>
      </c>
      <c r="D130" s="6" t="s">
        <v>16</v>
      </c>
      <c r="E130" s="6" t="s">
        <v>12</v>
      </c>
      <c r="F130" s="6" t="s">
        <v>291</v>
      </c>
      <c r="G130" s="6">
        <v>1989</v>
      </c>
      <c r="H130" s="6" t="s">
        <v>292</v>
      </c>
    </row>
    <row r="131" spans="1:8" ht="28.5" customHeight="1" x14ac:dyDescent="0.2">
      <c r="A131" s="4"/>
      <c r="B131" s="5">
        <f t="shared" si="9"/>
        <v>126</v>
      </c>
      <c r="C131" s="7" t="s">
        <v>293</v>
      </c>
      <c r="D131" s="8" t="s">
        <v>294</v>
      </c>
      <c r="E131" s="8" t="s">
        <v>12</v>
      </c>
      <c r="F131" s="8" t="s">
        <v>295</v>
      </c>
      <c r="G131" s="8">
        <v>2005</v>
      </c>
      <c r="H131" s="8" t="s">
        <v>296</v>
      </c>
    </row>
    <row r="132" spans="1:8" ht="28.5" customHeight="1" x14ac:dyDescent="0.2">
      <c r="A132" s="4"/>
      <c r="B132" s="5">
        <f t="shared" si="9"/>
        <v>127</v>
      </c>
      <c r="C132" s="5" t="s">
        <v>297</v>
      </c>
      <c r="D132" s="6" t="s">
        <v>11</v>
      </c>
      <c r="E132" s="6" t="s">
        <v>60</v>
      </c>
      <c r="F132" s="6">
        <v>323</v>
      </c>
      <c r="G132" s="6">
        <v>1993</v>
      </c>
      <c r="H132" s="6" t="s">
        <v>14</v>
      </c>
    </row>
    <row r="133" spans="1:8" ht="28.5" customHeight="1" x14ac:dyDescent="0.2">
      <c r="A133" s="4"/>
      <c r="B133" s="5">
        <f t="shared" si="9"/>
        <v>128</v>
      </c>
      <c r="C133" s="5" t="s">
        <v>298</v>
      </c>
      <c r="D133" s="6" t="s">
        <v>64</v>
      </c>
      <c r="E133" s="6" t="s">
        <v>22</v>
      </c>
      <c r="F133" s="6" t="s">
        <v>70</v>
      </c>
      <c r="G133" s="6">
        <v>2008</v>
      </c>
      <c r="H133" s="6" t="s">
        <v>180</v>
      </c>
    </row>
    <row r="134" spans="1:8" ht="28.5" customHeight="1" x14ac:dyDescent="0.2">
      <c r="A134" s="4"/>
      <c r="B134" s="5">
        <f t="shared" si="9"/>
        <v>129</v>
      </c>
      <c r="C134" s="5" t="s">
        <v>299</v>
      </c>
      <c r="D134" s="6" t="s">
        <v>81</v>
      </c>
      <c r="E134" s="6" t="s">
        <v>12</v>
      </c>
      <c r="F134" s="6" t="s">
        <v>300</v>
      </c>
      <c r="G134" s="6">
        <v>1989</v>
      </c>
      <c r="H134" s="6" t="s">
        <v>301</v>
      </c>
    </row>
    <row r="135" spans="1:8" ht="28.5" customHeight="1" x14ac:dyDescent="0.2">
      <c r="B135" s="5">
        <f t="shared" si="9"/>
        <v>130</v>
      </c>
      <c r="C135" s="5" t="s">
        <v>302</v>
      </c>
      <c r="D135" s="6" t="s">
        <v>16</v>
      </c>
      <c r="E135" s="6" t="s">
        <v>12</v>
      </c>
      <c r="F135" s="6" t="s">
        <v>303</v>
      </c>
      <c r="G135" s="6">
        <v>2006</v>
      </c>
      <c r="H135" s="6" t="s">
        <v>14</v>
      </c>
    </row>
    <row r="136" spans="1:8" ht="28.5" customHeight="1" x14ac:dyDescent="0.2">
      <c r="B136" s="5">
        <f t="shared" si="9"/>
        <v>131</v>
      </c>
      <c r="C136" s="5" t="s">
        <v>304</v>
      </c>
      <c r="D136" s="6" t="s">
        <v>43</v>
      </c>
      <c r="E136" s="6" t="s">
        <v>44</v>
      </c>
      <c r="F136" s="6" t="s">
        <v>135</v>
      </c>
      <c r="G136" s="6">
        <v>2001</v>
      </c>
      <c r="H136" s="6" t="s">
        <v>305</v>
      </c>
    </row>
    <row r="137" spans="1:8" ht="28.5" customHeight="1" x14ac:dyDescent="0.2">
      <c r="B137" s="5">
        <f t="shared" si="9"/>
        <v>132</v>
      </c>
      <c r="C137" s="5" t="s">
        <v>306</v>
      </c>
      <c r="D137" s="6" t="s">
        <v>43</v>
      </c>
      <c r="E137" s="6" t="s">
        <v>307</v>
      </c>
      <c r="F137" s="6" t="s">
        <v>308</v>
      </c>
      <c r="G137" s="6">
        <v>2001</v>
      </c>
      <c r="H137" s="6" t="s">
        <v>309</v>
      </c>
    </row>
    <row r="138" spans="1:8" ht="28.5" customHeight="1" x14ac:dyDescent="0.2">
      <c r="B138" s="5">
        <f t="shared" si="9"/>
        <v>133</v>
      </c>
      <c r="C138" s="5" t="s">
        <v>310</v>
      </c>
      <c r="D138" s="6" t="s">
        <v>36</v>
      </c>
      <c r="E138" s="6" t="s">
        <v>12</v>
      </c>
      <c r="F138" s="6" t="s">
        <v>88</v>
      </c>
      <c r="G138" s="6">
        <v>2004</v>
      </c>
      <c r="H138" s="6" t="s">
        <v>311</v>
      </c>
    </row>
    <row r="139" spans="1:8" ht="28.5" customHeight="1" x14ac:dyDescent="0.2">
      <c r="B139" s="5">
        <f t="shared" si="9"/>
        <v>134</v>
      </c>
      <c r="C139" s="5" t="s">
        <v>312</v>
      </c>
      <c r="D139" s="6" t="s">
        <v>313</v>
      </c>
      <c r="E139" s="6" t="s">
        <v>163</v>
      </c>
      <c r="F139" s="6" t="s">
        <v>314</v>
      </c>
      <c r="G139" s="6">
        <v>2006</v>
      </c>
      <c r="H139" s="6" t="s">
        <v>315</v>
      </c>
    </row>
    <row r="140" spans="1:8" ht="28.5" customHeight="1" x14ac:dyDescent="0.2">
      <c r="B140" s="5">
        <f t="shared" si="9"/>
        <v>135</v>
      </c>
      <c r="C140" s="5" t="s">
        <v>316</v>
      </c>
      <c r="D140" s="6" t="s">
        <v>16</v>
      </c>
      <c r="E140" s="6" t="s">
        <v>12</v>
      </c>
      <c r="F140" s="6" t="s">
        <v>317</v>
      </c>
      <c r="G140" s="6">
        <v>2000</v>
      </c>
      <c r="H140" s="6" t="s">
        <v>318</v>
      </c>
    </row>
    <row r="141" spans="1:8" ht="28.5" customHeight="1" x14ac:dyDescent="0.2">
      <c r="B141" s="5">
        <f t="shared" si="9"/>
        <v>136</v>
      </c>
      <c r="C141" s="5" t="s">
        <v>319</v>
      </c>
      <c r="D141" s="6" t="s">
        <v>16</v>
      </c>
      <c r="E141" s="6" t="s">
        <v>12</v>
      </c>
      <c r="F141" s="6" t="s">
        <v>50</v>
      </c>
      <c r="G141" s="6">
        <v>2005</v>
      </c>
      <c r="H141" s="6" t="s">
        <v>320</v>
      </c>
    </row>
    <row r="142" spans="1:8" ht="28.5" customHeight="1" x14ac:dyDescent="0.2">
      <c r="A142" s="4"/>
      <c r="B142" s="5">
        <f t="shared" si="9"/>
        <v>137</v>
      </c>
      <c r="C142" s="5" t="s">
        <v>321</v>
      </c>
      <c r="D142" s="6" t="s">
        <v>16</v>
      </c>
      <c r="E142" s="6" t="s">
        <v>12</v>
      </c>
      <c r="F142" s="6" t="s">
        <v>322</v>
      </c>
      <c r="G142" s="6">
        <v>1990</v>
      </c>
      <c r="H142" s="6" t="s">
        <v>180</v>
      </c>
    </row>
    <row r="143" spans="1:8" ht="28.5" customHeight="1" x14ac:dyDescent="0.2">
      <c r="B143" s="5">
        <f t="shared" si="9"/>
        <v>138</v>
      </c>
      <c r="C143" s="5" t="s">
        <v>323</v>
      </c>
      <c r="D143" s="6" t="s">
        <v>43</v>
      </c>
      <c r="E143" s="6" t="s">
        <v>44</v>
      </c>
      <c r="F143" s="6" t="s">
        <v>122</v>
      </c>
      <c r="G143" s="6">
        <v>2001</v>
      </c>
      <c r="H143" s="6" t="s">
        <v>14</v>
      </c>
    </row>
    <row r="144" spans="1:8" ht="28.5" customHeight="1" x14ac:dyDescent="0.2">
      <c r="B144" s="5">
        <f t="shared" si="9"/>
        <v>139</v>
      </c>
      <c r="C144" s="5" t="s">
        <v>324</v>
      </c>
      <c r="D144" s="6" t="s">
        <v>43</v>
      </c>
      <c r="E144" s="6" t="s">
        <v>44</v>
      </c>
      <c r="F144" s="6" t="s">
        <v>325</v>
      </c>
      <c r="G144" s="6">
        <v>2007</v>
      </c>
      <c r="H144" s="6" t="s">
        <v>46</v>
      </c>
    </row>
    <row r="145" spans="1:8" ht="28.5" customHeight="1" x14ac:dyDescent="0.2">
      <c r="B145" s="5">
        <f t="shared" si="9"/>
        <v>140</v>
      </c>
      <c r="C145" s="5" t="s">
        <v>326</v>
      </c>
      <c r="D145" s="6" t="s">
        <v>81</v>
      </c>
      <c r="E145" s="6" t="s">
        <v>12</v>
      </c>
      <c r="F145" s="6" t="s">
        <v>327</v>
      </c>
      <c r="G145" s="6">
        <v>2003</v>
      </c>
      <c r="H145" s="6" t="s">
        <v>328</v>
      </c>
    </row>
    <row r="146" spans="1:8" ht="28.5" customHeight="1" x14ac:dyDescent="0.2">
      <c r="B146" s="5">
        <f t="shared" si="9"/>
        <v>141</v>
      </c>
      <c r="C146" s="5" t="s">
        <v>329</v>
      </c>
      <c r="D146" s="6" t="s">
        <v>330</v>
      </c>
      <c r="E146" s="6" t="s">
        <v>12</v>
      </c>
      <c r="F146" s="6" t="s">
        <v>331</v>
      </c>
      <c r="G146" s="6">
        <v>2007</v>
      </c>
      <c r="H146" s="6" t="s">
        <v>332</v>
      </c>
    </row>
    <row r="147" spans="1:8" ht="28.5" customHeight="1" x14ac:dyDescent="0.2">
      <c r="B147" s="5">
        <f t="shared" si="9"/>
        <v>142</v>
      </c>
      <c r="C147" s="5" t="s">
        <v>333</v>
      </c>
      <c r="D147" s="6" t="s">
        <v>21</v>
      </c>
      <c r="E147" s="6" t="s">
        <v>22</v>
      </c>
      <c r="F147" s="6" t="s">
        <v>266</v>
      </c>
      <c r="G147" s="6">
        <v>2002</v>
      </c>
      <c r="H147" s="6" t="s">
        <v>334</v>
      </c>
    </row>
    <row r="148" spans="1:8" ht="28.5" customHeight="1" x14ac:dyDescent="0.2">
      <c r="B148" s="5">
        <f t="shared" si="9"/>
        <v>143</v>
      </c>
      <c r="C148" s="5" t="s">
        <v>335</v>
      </c>
      <c r="D148" s="6" t="s">
        <v>330</v>
      </c>
      <c r="E148" s="6" t="s">
        <v>12</v>
      </c>
      <c r="F148" s="6" t="s">
        <v>331</v>
      </c>
      <c r="G148" s="6">
        <v>2007</v>
      </c>
      <c r="H148" s="6" t="s">
        <v>332</v>
      </c>
    </row>
    <row r="149" spans="1:8" ht="28.5" customHeight="1" x14ac:dyDescent="0.2">
      <c r="B149" s="5">
        <f t="shared" si="9"/>
        <v>144</v>
      </c>
      <c r="C149" s="5" t="s">
        <v>336</v>
      </c>
      <c r="D149" s="6" t="s">
        <v>43</v>
      </c>
      <c r="E149" s="6" t="s">
        <v>44</v>
      </c>
      <c r="F149" s="6" t="s">
        <v>288</v>
      </c>
      <c r="G149" s="6">
        <v>2001</v>
      </c>
      <c r="H149" s="6" t="s">
        <v>337</v>
      </c>
    </row>
    <row r="150" spans="1:8" ht="28.5" customHeight="1" x14ac:dyDescent="0.2">
      <c r="B150" s="5">
        <f t="shared" si="9"/>
        <v>145</v>
      </c>
      <c r="C150" s="7" t="s">
        <v>338</v>
      </c>
      <c r="D150" s="8" t="s">
        <v>43</v>
      </c>
      <c r="E150" s="8" t="s">
        <v>44</v>
      </c>
      <c r="F150" s="8" t="s">
        <v>226</v>
      </c>
      <c r="G150" s="8">
        <v>2011</v>
      </c>
      <c r="H150" s="8" t="s">
        <v>339</v>
      </c>
    </row>
    <row r="151" spans="1:8" ht="28.5" customHeight="1" x14ac:dyDescent="0.2">
      <c r="B151" s="5">
        <f t="shared" si="9"/>
        <v>146</v>
      </c>
      <c r="C151" s="5" t="s">
        <v>340</v>
      </c>
      <c r="D151" s="6" t="s">
        <v>36</v>
      </c>
      <c r="E151" s="6" t="s">
        <v>253</v>
      </c>
      <c r="F151" s="6" t="s">
        <v>341</v>
      </c>
      <c r="G151" s="6">
        <v>1992</v>
      </c>
      <c r="H151" s="6" t="s">
        <v>342</v>
      </c>
    </row>
    <row r="152" spans="1:8" ht="28.5" customHeight="1" x14ac:dyDescent="0.2">
      <c r="A152" s="4"/>
      <c r="B152" s="5">
        <f>SUM(B151+1)</f>
        <v>147</v>
      </c>
      <c r="C152" s="23" t="s">
        <v>343</v>
      </c>
      <c r="D152" s="6" t="s">
        <v>244</v>
      </c>
      <c r="E152" s="6" t="s">
        <v>12</v>
      </c>
      <c r="F152" s="6" t="s">
        <v>245</v>
      </c>
      <c r="G152" s="6">
        <v>1996</v>
      </c>
      <c r="H152" s="6" t="s">
        <v>14</v>
      </c>
    </row>
    <row r="153" spans="1:8" ht="28.5" customHeight="1" x14ac:dyDescent="0.2">
      <c r="B153" s="5">
        <f t="shared" ref="B153" si="10">SUM(B152+1)</f>
        <v>148</v>
      </c>
      <c r="C153" s="5" t="s">
        <v>344</v>
      </c>
      <c r="D153" s="6" t="s">
        <v>43</v>
      </c>
      <c r="E153" s="6" t="s">
        <v>44</v>
      </c>
      <c r="F153" s="6" t="s">
        <v>325</v>
      </c>
      <c r="G153" s="6">
        <v>2007</v>
      </c>
      <c r="H153" s="6" t="s">
        <v>46</v>
      </c>
    </row>
    <row r="154" spans="1:8" ht="28.5" customHeight="1" x14ac:dyDescent="0.2">
      <c r="B154" s="5">
        <f>SUM(B153+1)</f>
        <v>149</v>
      </c>
      <c r="C154" s="5" t="s">
        <v>345</v>
      </c>
      <c r="D154" s="6" t="s">
        <v>21</v>
      </c>
      <c r="E154" s="6" t="s">
        <v>22</v>
      </c>
      <c r="F154" s="6" t="s">
        <v>266</v>
      </c>
      <c r="G154" s="6">
        <v>2002</v>
      </c>
      <c r="H154" s="6" t="s">
        <v>346</v>
      </c>
    </row>
    <row r="155" spans="1:8" ht="28.5" customHeight="1" x14ac:dyDescent="0.2">
      <c r="B155" s="5">
        <f t="shared" ref="B155" si="11">SUM(B154+1)</f>
        <v>150</v>
      </c>
      <c r="C155" s="5" t="s">
        <v>347</v>
      </c>
      <c r="D155" s="6" t="s">
        <v>21</v>
      </c>
      <c r="E155" s="6" t="s">
        <v>22</v>
      </c>
      <c r="F155" s="6" t="s">
        <v>266</v>
      </c>
      <c r="G155" s="6">
        <v>2006</v>
      </c>
      <c r="H155" s="6" t="s">
        <v>267</v>
      </c>
    </row>
  </sheetData>
  <autoFilter ref="B5:H155" xr:uid="{00000000-0009-0000-0000-000000000000}"/>
  <mergeCells count="4">
    <mergeCell ref="B1:H1"/>
    <mergeCell ref="B2:H2"/>
    <mergeCell ref="B3:H3"/>
    <mergeCell ref="B4:H4"/>
  </mergeCells>
  <conditionalFormatting sqref="C28:C29">
    <cfRule type="duplicateValues" dxfId="0" priority="1"/>
  </conditionalFormatting>
  <pageMargins left="0.23622047244094491" right="0.23622047244094491" top="1.3385826771653544" bottom="0.74803149606299213" header="0.31496062992125984" footer="0.31496062992125984"/>
  <pageSetup scale="80" orientation="portrait" r:id="rId1"/>
  <headerFooter>
    <oddHeader>&amp;L&amp;8&amp;G                                  
&amp;RARTÍCULO 10, NUMERAL 13 DE LA LEY DE ACCESO A LA INFORMACIÓN PÚBLICA</oddHeader>
    <oddFooter>&amp;C&amp;P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PARA COMUNICACION SOCIAL</vt:lpstr>
      <vt:lpstr>'PARA COMUNICACION SOCIAL'!Área_de_impresión</vt:lpstr>
      <vt:lpstr>'PARA COMUNICACION SOCIAL'!Títulos_a_imprimir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Henry Patzan Tezen</dc:creator>
  <cp:lastModifiedBy>Claudia Elena Barcenas Olmedo</cp:lastModifiedBy>
  <dcterms:created xsi:type="dcterms:W3CDTF">2024-05-29T15:23:37Z</dcterms:created>
  <dcterms:modified xsi:type="dcterms:W3CDTF">2024-05-29T15:36:43Z</dcterms:modified>
</cp:coreProperties>
</file>