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Actualizaciones  Ley 2023\septiembre\"/>
    </mc:Choice>
  </mc:AlternateContent>
  <xr:revisionPtr revIDLastSave="0" documentId="13_ncr:1_{A59725FA-6C7A-42E6-83F9-76C96EE476AC}" xr6:coauthVersionLast="47" xr6:coauthVersionMax="47" xr10:uidLastSave="{00000000-0000-0000-0000-000000000000}"/>
  <bookViews>
    <workbookView xWindow="-120" yWindow="-120" windowWidth="29040" windowHeight="15720" activeTab="2" xr2:uid="{00000000-000D-0000-FFFF-FFFF00000000}"/>
  </bookViews>
  <sheets>
    <sheet name="COMPRAS DIRECTAS" sheetId="13" r:id="rId1"/>
    <sheet name="SERVICIO BASICO" sheetId="15" r:id="rId2"/>
    <sheet name="COTIZACIÓN" sheetId="14" r:id="rId3"/>
  </sheets>
  <definedNames>
    <definedName name="_xlnm._FilterDatabase" localSheetId="0" hidden="1">'COMPRAS DIRECTAS'!$B$9:$J$9</definedName>
    <definedName name="_xlnm._FilterDatabase" localSheetId="2" hidden="1">COTIZACIÓN!$A$9:$I$9</definedName>
    <definedName name="_xlnm.Print_Area" localSheetId="0">'COMPRAS DIRECTAS'!$A$1:$L$255</definedName>
    <definedName name="_xlnm.Print_Area" localSheetId="2">COTIZACIÓN!$A$1:$K$12</definedName>
    <definedName name="_xlnm.Print_Area" localSheetId="1">'SERVICIO BASICO'!$A$1:$L$16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5" l="1"/>
  <c r="F15" i="15"/>
  <c r="F14" i="15"/>
  <c r="F13" i="15"/>
  <c r="F12" i="15"/>
  <c r="F11" i="15"/>
  <c r="F10" i="15"/>
  <c r="E11" i="14" l="1"/>
  <c r="E12" i="14"/>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alcChain>
</file>

<file path=xl/sharedStrings.xml><?xml version="1.0" encoding="utf-8"?>
<sst xmlns="http://schemas.openxmlformats.org/spreadsheetml/2006/main" count="446" uniqueCount="376">
  <si>
    <t>PRECIO UNITARIO</t>
  </si>
  <si>
    <t>PRECIO TOTAL</t>
  </si>
  <si>
    <t>PROVEEDOR</t>
  </si>
  <si>
    <t>NIT</t>
  </si>
  <si>
    <t>CANTIDAD</t>
  </si>
  <si>
    <t>DESCRIPCIÓN DE COMPRA</t>
  </si>
  <si>
    <t>FECHA</t>
  </si>
  <si>
    <t>RENGLON</t>
  </si>
  <si>
    <t>PROGRAMA</t>
  </si>
  <si>
    <t>NPG</t>
  </si>
  <si>
    <t>FECHA DE COMPRA DE PUBLICACIÓN</t>
  </si>
  <si>
    <t>NOG</t>
  </si>
  <si>
    <t>CORPORACION PETENERA DE TURISMO SOCIEDAD ANONIMA</t>
  </si>
  <si>
    <t xml:space="preserve"> JOSÉ MANUEL MARDOQUEO, GARMA MARCOS / DISTRIBUIDORA GARMA</t>
  </si>
  <si>
    <t>JOSÉ MANUEL MARDOQUEO, GARMA MARCOS / DISTRIBUIDORA GARMA</t>
  </si>
  <si>
    <t xml:space="preserve"> FANNY'S EXPRESS SOCIEDAD ANONIMA</t>
  </si>
  <si>
    <t>1636094K</t>
  </si>
  <si>
    <t xml:space="preserve">Cambio de Kit de Axiales </t>
  </si>
  <si>
    <t xml:space="preserve">Cambio de Set de Empaques </t>
  </si>
  <si>
    <t xml:space="preserve">Cambio de Bomba de Aceite </t>
  </si>
  <si>
    <t xml:space="preserve">Cambio de Kit de Anillos </t>
  </si>
  <si>
    <t xml:space="preserve">Rectificación de Bomba de Inyección </t>
  </si>
  <si>
    <t xml:space="preserve">Kit de Axiales </t>
  </si>
  <si>
    <t xml:space="preserve">Set de Empaques </t>
  </si>
  <si>
    <t xml:space="preserve">Bomba de Aceite </t>
  </si>
  <si>
    <t xml:space="preserve">Kit de Anillos </t>
  </si>
  <si>
    <t>ENTIDAD: VICEMINISTERIO ENCARGADO DE ASUNTOS DEL PETEN</t>
  </si>
  <si>
    <t>DIRECCION: COLONIA MORALES ZONA 2, FLORES, PETEN</t>
  </si>
  <si>
    <t>HORARIO DE ATENCION: DE 08 A 16.30 HORAS</t>
  </si>
  <si>
    <t>TELEFONO: 24137000 EXT. 7717</t>
  </si>
  <si>
    <t>DIRECTOR: PABLO MORALES MEJIA</t>
  </si>
  <si>
    <t>ENCARGADO DE ACTUALIZACION: RONEL GUDIEL LOPEZ</t>
  </si>
  <si>
    <t>BAJA CUANTIA</t>
  </si>
  <si>
    <t>COMPRAS POR OFERTA ELECTRONICA</t>
  </si>
  <si>
    <t>SERVICIOS BASICOS</t>
  </si>
  <si>
    <t>Bomba, capacidad: 16 litros(s); material: plástico; tipo: mocjila; uso: fumigación. Marca Matabi Súper 16.</t>
  </si>
  <si>
    <t>ELEODORO ROGELIO, KILCAN NOGUERA / AGROVETERINARIA EL CENTRO</t>
  </si>
  <si>
    <t>E529312557</t>
  </si>
  <si>
    <t>Manguera de presión de freno</t>
  </si>
  <si>
    <t>FREDER AUGUSTO, GONZALEZ LEPE / SERVICIOS Y REPUESTOS GONZALEZ</t>
  </si>
  <si>
    <t>E529313235</t>
  </si>
  <si>
    <t xml:space="preserve">Tricket, Capacidad: 4 tonelada(s); tipo: botella, Marca: Truper </t>
  </si>
  <si>
    <t>E529332647</t>
  </si>
  <si>
    <t xml:space="preserve">Llave para pernos, Tamaño: 14 pulgadas(s); tipo: cruz, Marca: Truper </t>
  </si>
  <si>
    <t xml:space="preserve">Alimento concentrado, clase: bovino; tipo: balanceado, presentación: saco de 1 quintal. Marca: Molino Santa Ana </t>
  </si>
  <si>
    <t xml:space="preserve"> BRISA DHYANA, FLORIÁN SURA / AGROVETRINARIA D&amp;D</t>
  </si>
  <si>
    <t>E529338602</t>
  </si>
  <si>
    <t xml:space="preserve">Alimento concentrado, clase: ovino; tipo: balanceado, presentación: saco de 1 quintal. Marca: Molino Santa Ana </t>
  </si>
  <si>
    <t xml:space="preserve">alimento concentrado, clase cerdo; etapa: gestión; tipo seco, presentación: saco de 1 quintal. marca: alinsa </t>
  </si>
  <si>
    <t>BRISA DHYANA, FLORIÁN SURA / AGROVETRINARIA D&amp;D</t>
  </si>
  <si>
    <t xml:space="preserve">E529339714
</t>
  </si>
  <si>
    <t>alimento concentrado, clase cerdo; etapa: lactancia; tipo seco, presentación: saco de 1 quintal. marca: aliansa</t>
  </si>
  <si>
    <t xml:space="preserve">alimento concentrado, clase: cerdo, etapa: pre iniciador 1; tipo: pellet, presentacion: saco de libras. Marca: Aliansa </t>
  </si>
  <si>
    <t xml:space="preserve">Mosquicida, piojicida y melopharguicida, uso: veterinario; consistencia: liquida; concentración cipermectrina 6% presentación: envase, Litro </t>
  </si>
  <si>
    <t xml:space="preserve"> INVERSIONES DINORTE SOCIEDAD ANÓNIMA, SOCIEDAD ANÓNIMA</t>
  </si>
  <si>
    <t>E529392453</t>
  </si>
  <si>
    <t xml:space="preserve">Yoyo para Chapeadora, Marca: Stihl; Modelo: FS 250 </t>
  </si>
  <si>
    <t>E529393379</t>
  </si>
  <si>
    <t xml:space="preserve">Placa de red clase; sencilla material; metal tipo; RJ45 marca; Link Basic </t>
  </si>
  <si>
    <t xml:space="preserve"> TIKAL NET, SOCIEDAD ANONIMA</t>
  </si>
  <si>
    <t>E529411830</t>
  </si>
  <si>
    <t xml:space="preserve">Dado de red categoria; 5E clase; Keystone contactos 90 Grados; 8 tipo; Jack RJ45 Marca; Link Basic </t>
  </si>
  <si>
    <t xml:space="preserve">Bolsa de cinchos para sujetar cables: 200 piezas de 2.5 milímetros de ancho por 100 milímetros de largo 100 piezas de 3.6 milímetros de ancho por 140 milimetros de largo 100 piezas de 3.6 milimetros de ancho por 150 milimetros de largo 50 piezas de 3.6 milimétricos de ancho por 180 milimétricos de largo 50 piezas de 4.8 milimétricos de ancho por 200 milimétricos de largo de Marca: Nylon cable tie 500 piezas </t>
  </si>
  <si>
    <t xml:space="preserve">Alimento concentrado, Clase: ave de postura; etapa: desarrollo; tipo: harinado; presentación: saco 1 quintal;Marca: Alianza. </t>
  </si>
  <si>
    <t>E529413442</t>
  </si>
  <si>
    <t xml:space="preserve">Alimento concentrado, Clase: tilapia (pez); proteína: 28%; tipo: granulado; presentación: saco 1 quintal; Marca: Molino Santa Ana. </t>
  </si>
  <si>
    <t xml:space="preserve">Alimento concentrado, Clase: tilapia (pez); proteína: 38%; tipo: granulado; presentación: saco 1 quintal; Marca:Areca </t>
  </si>
  <si>
    <t xml:space="preserve">Alimento concentrado, Clase:tilapia (pez); proteína: 45%; tipo: harinado; presentación: saco 1 quintal; Marca:Avis. </t>
  </si>
  <si>
    <t xml:space="preserve">Boleto aéreo de Flores, Petén a ciudad de Guatemala, Guatemala y Viceversa </t>
  </si>
  <si>
    <t>E529613794</t>
  </si>
  <si>
    <t xml:space="preserve">Boleto aéreo de ciudad de Guatemala, Guatemala a TelAviv, Israel y Viceversa </t>
  </si>
  <si>
    <t xml:space="preserve">Por trasporte de encomienda en la ruta de de Guatemala-Petén-Guatemala, correspondiente al mes de Agosto 2023, conteniendo documentos oficiales del Viceministerio encargado de Asuntos del Petén. </t>
  </si>
  <si>
    <t>E529624532</t>
  </si>
  <si>
    <t>Por transportes de fletes en la ruta de Guatemala-Petén-Guatemala, correspondiente al mes de agosto 2023 del Viceministerio Encargado de Asuntos del Petén.</t>
  </si>
  <si>
    <t>E529625830</t>
  </si>
  <si>
    <t xml:space="preserve">Manta Altura 1.5 metro(s); ancho: 3 metro(s); material Vinil </t>
  </si>
  <si>
    <t>INVERSIONES TECNOLOGICAS DEL NORTE, SOCIEDAD ANÓNIMA</t>
  </si>
  <si>
    <t>E529655403</t>
  </si>
  <si>
    <t xml:space="preserve">Puerta, Ancho: 0.90 metro(s); color: natural; grosor 1 3/4 pulgadas; largo: 2.10 metros(m); material: mdf; textura: lisa </t>
  </si>
  <si>
    <t xml:space="preserve">EDWIN LEONEL, HERNANDEZ SAGASTUME / HERSA DISEÑO Y CONSTRUCCIÓN </t>
  </si>
  <si>
    <t>E529887681</t>
  </si>
  <si>
    <t xml:space="preserve">Puerta abatible, Material: mdf; ancho: 0.6 metro(s); alto: 2.1 metro(s) </t>
  </si>
  <si>
    <t>Aceite Grado de viscosidad sae: 20w-50; uso: motor Envase - 5 Litros(lt) Castrol</t>
  </si>
  <si>
    <t>E529891581</t>
  </si>
  <si>
    <t>Aceite Grado de viscosidad sae: 15w40; tipo: alto rendimiento; uso: motor Cubeta - 5 Galón(gal) Castrol</t>
  </si>
  <si>
    <t>Aceite Grado de viscosidad: 2 tiempos (2t); uso: motor Envase - 1 Litro(lt) Castrol</t>
  </si>
  <si>
    <t>ALQUILER DE 13 TOLDOS 6 x 4</t>
  </si>
  <si>
    <t xml:space="preserve"> ERWIN ALONZO, MAS OBANDO / MULTISERVICIOS ISSA</t>
  </si>
  <si>
    <t>E529934310</t>
  </si>
  <si>
    <t>ALQUILER DE 150 SILLAS PLASTICAS</t>
  </si>
  <si>
    <t xml:space="preserve">Tabla, Ancho: 12 pulgadas(s); grosor: 1 pulgadas(s); largo: 12 pies(s); material: madera de pino; tipo: cepillada </t>
  </si>
  <si>
    <t>LUIS AVIDÁN, CHAVARRÍA REYES / VENTA DE MATERIALES DE CONSTRUCCIÓN LACHO</t>
  </si>
  <si>
    <t xml:space="preserve">1636094K </t>
  </si>
  <si>
    <t>E529977184</t>
  </si>
  <si>
    <t xml:space="preserve">Regla, Ancho: 4 pulgadas; grosor: 2 pulgadas; largo: 12 pies(s); material: madera de pino rustico </t>
  </si>
  <si>
    <t xml:space="preserve">Tabla, Ancho: 10 pulgadas(s); grosor: 1 pulgadas(s); largo: 10 pies(s); material: madera de pino cepillado </t>
  </si>
  <si>
    <t xml:space="preserve">Regla, Ancho: 4 pulgadas(s); grosor: 2 pulgadas(s); largo: 10 pies(s); material:madera de pino rustico </t>
  </si>
  <si>
    <t xml:space="preserve">Tubo flexible, Diámetro: 3/4 pulgadas; material: plástico; uso: eléctrico. Unidad de medida metro. Marca; Gerfor </t>
  </si>
  <si>
    <t xml:space="preserve">Alambre de amarre, Calibre: 16; tipo: hierro dulce, presentación: rollo. 1 libra; Marca AG </t>
  </si>
  <si>
    <t xml:space="preserve">Viga, Tipo: u; material: hierro dulce; alto: 3 pulgadas(s); ancho: 1 pulgadas(s); largo: 6 metro(s) </t>
  </si>
  <si>
    <t xml:space="preserve">Multimalla, Material: acero galvanizado; alto: 1.2 metro(s); cuadro: 2 pulgadas(s); calibre: 13 </t>
  </si>
  <si>
    <t xml:space="preserve">Clavo, Largo: 3 pulgadas; tipo. Acerado. Marca; Vikingo </t>
  </si>
  <si>
    <t xml:space="preserve">Clavo, Material: metal; tamaño: 2 pulgada; tipo: con cabeza; uso: madera, presentación: bolsa 1 libra. Marca; AG </t>
  </si>
  <si>
    <t xml:space="preserve">Clavo, Material: metal; tamaño: 3 pulgada; tipo: con cabeza; uso: madera, presentación: bolsa 1 libra Marca; AG </t>
  </si>
  <si>
    <t xml:space="preserve">Clavo, Largo: 4 pulgadas; tipo: acerado. Marca: Vikingo </t>
  </si>
  <si>
    <t xml:space="preserve">Alimento concentrado, clase: ave de postura; tipo: harinado; etapa; fase 1 presentación: empaque 1 quintal(q) marca Alianza </t>
  </si>
  <si>
    <t>BRISA DHYANA,  FLORIÁN SURA / AGROVETERINARIA D&amp;D</t>
  </si>
  <si>
    <t>E529980517</t>
  </si>
  <si>
    <t xml:space="preserve">Alimento concentrado, clase pollo de engorde; tipo: seco iniciador; presentación: saco 1 quintal(q) marca alianza </t>
  </si>
  <si>
    <t xml:space="preserve">Acido clorhidrico(acido muriatico); Concentracion: 30%; consistencia: liquida; uso: limpieza; Bote - 1 Galon(gal) Marca Prodin </t>
  </si>
  <si>
    <t xml:space="preserve"> DISA COPROPIEDAD</t>
  </si>
  <si>
    <t>E530019574</t>
  </si>
  <si>
    <t xml:space="preserve">Cloro, Consistencia: liquida; uso: limpieza; Bote- 1 Galon(gal) Marca Acticlor </t>
  </si>
  <si>
    <t xml:space="preserve">Desinfectante Estado: liquido; uso: limpieza; Envase -1 Galón(gal) Marca Angel </t>
  </si>
  <si>
    <t xml:space="preserve">DISA COPROPIEDAD </t>
  </si>
  <si>
    <t>E530020084</t>
  </si>
  <si>
    <t xml:space="preserve">Paño limpiador Ancho: 40 centimetro(s); largo: 40 centimetro(s); material: microfibra Marca Members </t>
  </si>
  <si>
    <t xml:space="preserve">Aromatizante Estado: solido; forma: pastilla; uso: sanitario; Unidad - 50 Gramos(gr) Marca Sanitab </t>
  </si>
  <si>
    <t xml:space="preserve">Esponja Alto: 0.5 centimetro(s); ancho: 10.5 centimetro(s), clase: extra dura; largo: 15 centimetro(s); material: fibra; uso: lavatrastos Marca Mr. Clean </t>
  </si>
  <si>
    <t xml:space="preserve">Escoba Material de cerdas: plastico; material del mango: madera; tamaño: mediano Marca Super tina Kika </t>
  </si>
  <si>
    <t xml:space="preserve">Detergente; Estado: Polvo; Bolsa -1 Kilogramos(kg) Marca Espumil </t>
  </si>
  <si>
    <t xml:space="preserve">Jabon; Tipo: bola; uso: lavar ropa , Unidad - 1 Unidad Marca Ámbar </t>
  </si>
  <si>
    <t xml:space="preserve">Reparación del sistema eléctrico de luces </t>
  </si>
  <si>
    <t xml:space="preserve"> LUIS ALBERTO, MORALES GONZALEZ / MULTISERVICIOS Y VENTA DE RESPUESTOS MORALES </t>
  </si>
  <si>
    <t>E530021897</t>
  </si>
  <si>
    <t xml:space="preserve">Cambio de Silvin </t>
  </si>
  <si>
    <t xml:space="preserve">Cambio de flote de combustible </t>
  </si>
  <si>
    <t xml:space="preserve">Cambio de Fusibles Principales </t>
  </si>
  <si>
    <t xml:space="preserve">Cambio de mini fusibles </t>
  </si>
  <si>
    <t xml:space="preserve">Cambio de Plumillas </t>
  </si>
  <si>
    <t xml:space="preserve">Cambio de Flasher de pidevias </t>
  </si>
  <si>
    <t>Silvin</t>
  </si>
  <si>
    <t xml:space="preserve">Flote de Combustible </t>
  </si>
  <si>
    <t xml:space="preserve">Fusible Principal </t>
  </si>
  <si>
    <t xml:space="preserve">Mini fusibles </t>
  </si>
  <si>
    <t xml:space="preserve">Juego de Plumilla </t>
  </si>
  <si>
    <t xml:space="preserve">Flasher de Pidevias </t>
  </si>
  <si>
    <t xml:space="preserve">Cable; uso: eléctico; tipo: triplex, calibre: awg 2, material: aluminio; Unidad - metros; marca: Enerwire </t>
  </si>
  <si>
    <t>JUAN SALVADOR, VALLE OLIVA / TECNOELECTRICA</t>
  </si>
  <si>
    <t>E530026813</t>
  </si>
  <si>
    <t xml:space="preserve">Brazo para lámpara tipo cobra; incluye: abrazadera; largo: 4 pie(s); unidad Marca: Niplex </t>
  </si>
  <si>
    <t xml:space="preserve">Lámpara led - lámpara; lúmenes: 10800, potencia: 60 Voltio(s); tipo : cobra; voltaje: 110 a 220 voltio(s); unidad - 1 Unidad; marca: Light-tec </t>
  </si>
  <si>
    <t xml:space="preserve">Pita; Material: plástico; Rollo - 6.5 Libra(lb). Marca, Digaplast </t>
  </si>
  <si>
    <t xml:space="preserve">E530103133
</t>
  </si>
  <si>
    <t xml:space="preserve">Cemento; Color: gris; resistencia; 5000 psi; textura: polvo; tipo: ugc; uso: construcción. Saco - 42.5 kilogramos(kg). Marca, Cemento Progreso </t>
  </si>
  <si>
    <t xml:space="preserve">Alambre; Tipo: espigado; Rollo - 400 Vara(vara). Marca AG </t>
  </si>
  <si>
    <t xml:space="preserve">Geomembrana, material: polietileno; espesor: 0.75 milímetro(s); presentación: metro cuadrado; Marca solplast </t>
  </si>
  <si>
    <t>ALBA MARISOL,  MONZON RAYMUNDO / ECOTERRA</t>
  </si>
  <si>
    <t>E530121751</t>
  </si>
  <si>
    <t xml:space="preserve">Monocapa Color: Varios; Consistencia: Polvo; Uso: Revestimiento de Pared, presentacion: saco 40 kilogramos. Marca; Cementos Progreso </t>
  </si>
  <si>
    <t>E530126087</t>
  </si>
  <si>
    <t xml:space="preserve">Revisión de arnes </t>
  </si>
  <si>
    <t xml:space="preserve">LUIS ALBERTO, MORALES GONZALEZ / MULTISERVICIOS Y VENTA DE RESPUESTOS MORALES </t>
  </si>
  <si>
    <t>19/0/2023</t>
  </si>
  <si>
    <t>E530141035</t>
  </si>
  <si>
    <t xml:space="preserve">Cambio de filtro de aire </t>
  </si>
  <si>
    <t xml:space="preserve">Filtro de aire </t>
  </si>
  <si>
    <t xml:space="preserve">Menor terminado en 10,000 </t>
  </si>
  <si>
    <t>REPARAUTO SOCIEDAD ANONIMA</t>
  </si>
  <si>
    <t>E530164671</t>
  </si>
  <si>
    <t xml:space="preserve">Reparación a llanta </t>
  </si>
  <si>
    <t xml:space="preserve">Aceite Rimula R5 10w40 </t>
  </si>
  <si>
    <t xml:space="preserve">roldana de aceitera </t>
  </si>
  <si>
    <t xml:space="preserve">Filtro de aceite </t>
  </si>
  <si>
    <t xml:space="preserve">Lija N.36 3M </t>
  </si>
  <si>
    <t xml:space="preserve">INSTALACIÓN DE SILENCIADOR Y SOLDADURA DE ESCAPE </t>
  </si>
  <si>
    <t>LUIS ALBERTO, MORALES GONZALEZ / MULTISERVICIOS Y VENTA DE RESPUESTOS MORALES</t>
  </si>
  <si>
    <t>E530168308</t>
  </si>
  <si>
    <t xml:space="preserve">CAMBIO DE BOMBILLA H3 </t>
  </si>
  <si>
    <t xml:space="preserve">BOMBILLAS H3 </t>
  </si>
  <si>
    <t xml:space="preserve">Instalación de silbín de luz delantera </t>
  </si>
  <si>
    <t>SHEERLY HIROMY, CAMBRANES PUGA / MOTO SERVICIO CAMBRANES</t>
  </si>
  <si>
    <t>E530169274</t>
  </si>
  <si>
    <t xml:space="preserve">Rectificación de rosca de tornillo de escape </t>
  </si>
  <si>
    <t xml:space="preserve">Instalación de lodera trasera de porta placa </t>
  </si>
  <si>
    <t xml:space="preserve">Silbín de luz delantera </t>
  </si>
  <si>
    <t xml:space="preserve">Lodera trasera de porta placa </t>
  </si>
  <si>
    <t xml:space="preserve">Aceite Grado de viscosidad: atf; tipo: hidráulico Envase - 55 Galón(gal) Castrol </t>
  </si>
  <si>
    <t>BERTER GUSTAVO, BERGANZA CALANCHE / MOTOSERVICIOS SION 2</t>
  </si>
  <si>
    <t>E530195631</t>
  </si>
  <si>
    <t xml:space="preserve">Líquido de frenos Clase: sintético; forma: oleoso; tipo: dot3 Bote - 1 Litro(lt) Wagner </t>
  </si>
  <si>
    <t xml:space="preserve">Lubricante Color: rojo; propiedades: anticorrosivo; propiedades: refrigerante; uso: vehículo, para sistema de enfriamiento de motores Envase - 1 Galón(gal) Prestone </t>
  </si>
  <si>
    <t xml:space="preserve">Tubo, Diametro: 1/2 pulgadas; largo: 1 metro(s); material: pvc; presion: 315 libra por pulgada cuadrada(s); uso: agua potable Unidad </t>
  </si>
  <si>
    <t>E530196999</t>
  </si>
  <si>
    <t xml:space="preserve">Codo; Angulo: 90 grados; grosor: 1/2 pulgada; Material Pvc; Uso: Agua Potable. Unidad </t>
  </si>
  <si>
    <t xml:space="preserve">Codo, Ángulo: 90 grados; diámetro: 1/2 pulgada; material: pvc; rosca: si; uso: agua potable Unidad </t>
  </si>
  <si>
    <t xml:space="preserve">Conexión tee, Diámetro: 1/2 pulgadas; material: pvc Unidad </t>
  </si>
  <si>
    <t xml:space="preserve">Adaptador: material: pvc; tamaño: 1/2 pulgadas; uso: conector para macho Unidad </t>
  </si>
  <si>
    <t xml:space="preserve">Cinta de teflón, Ancho: 1/2 pulgadas, presentación: rollo 13 metros Unidad </t>
  </si>
  <si>
    <t xml:space="preserve">Tubo, Diámetro: 2 pulgadas(s); largo; 6 metro(s); material: pvc; presión: 80 libra por pulgada cuadrada(s); uso: drenaje Unidad </t>
  </si>
  <si>
    <t xml:space="preserve">Tubo; Diametro: 3 Pulgadas; Largo: 6 Metro; Material: Pvc; Presion: 80 Libra por pulgada Cuadrada; Uso: Drenaje. Unidad </t>
  </si>
  <si>
    <t xml:space="preserve">Tubo, diámetro: 3 pulgadas(s); largo; 6 metro(s); material: pvc; presión: 80 libra por pulgada cuadrada(s); uso: drenaje Unidad </t>
  </si>
  <si>
    <t xml:space="preserve">Codo, Ángulo; 90 grados; diámetro: 2 pulgadas(s); material: pvc; uso: drenaje Unidad </t>
  </si>
  <si>
    <t xml:space="preserve">Codo, Angulo: 90 grados; diámetro: 3 pulgada; Material: pvc; uso: Drenaje. Unidad </t>
  </si>
  <si>
    <t xml:space="preserve">Codo, Ángulo; 45 grados; diámetro: 3 pulgadas(s); material: pvc; uso: drenaje Unidad </t>
  </si>
  <si>
    <t xml:space="preserve">Codo, Ángulo: 90 grados; diámetro: 4 pulgadas(s); material; pvc; uso: drenaje Unidad </t>
  </si>
  <si>
    <t xml:space="preserve">Conexión tee, Diámetro: 2 pulgadas(s); material: pvc Unidad </t>
  </si>
  <si>
    <t xml:space="preserve">Codo, Ángulo: 45 grados; diámetro: 4 pulgadas(s); material: pvc; uso: drenaje Unidad </t>
  </si>
  <si>
    <t xml:space="preserve">Conexión yee, Diámetro; 4 pulgadas; material: pvc Unidad </t>
  </si>
  <si>
    <t xml:space="preserve">Reducidor, Diámetro: 4 a 2 pulgada; material: pvc; presión: 125 libra por pulgada cuadrada; uso: drenaje Unidad </t>
  </si>
  <si>
    <t xml:space="preserve">Contrallave, Diámetro de entrada: 1/2 pulgada, material: bronce; tipo: pared Unidad </t>
  </si>
  <si>
    <t xml:space="preserve">Valvula (llave) de paso; Diametro: 1/2 pulgada; Material: Bronce: Unidad </t>
  </si>
  <si>
    <t xml:space="preserve">Llave Ancho: 1/2 pulgada; Uso: Chorro Unidad </t>
  </si>
  <si>
    <t>Pegamento, Tipo: gel; uso: pvc, presentación: bote: 0.25 galón Unidad</t>
  </si>
  <si>
    <t xml:space="preserve">Alimento concentrado, clase: pollo de engorde; tipo: seco; iniciador, presentación: saco de 1 quintal, Marca: Aliansa </t>
  </si>
  <si>
    <t>E530207869</t>
  </si>
  <si>
    <t xml:space="preserve">Ave, clase: engorde; edad: 02 días tipo: pollo </t>
  </si>
  <si>
    <t xml:space="preserve">Reducidor, Diámetro: 1 a 3/4 pulgada; material: pvc Unidad </t>
  </si>
  <si>
    <t>E530217163</t>
  </si>
  <si>
    <t xml:space="preserve">Cinta de aislar, Ancho: 3/4 pulgadas; largo: 60 pies(s); material: pvc Unidad </t>
  </si>
  <si>
    <t xml:space="preserve">Abrazadera, Tipo: hanger; material: plástico; diámetro: 2 pulgadas(s) Unidad </t>
  </si>
  <si>
    <t xml:space="preserve">REPARACIÓN DEL SISTEMA DE ARRANQUE </t>
  </si>
  <si>
    <t>E530223368</t>
  </si>
  <si>
    <t xml:space="preserve">CAMBIO DE RADIADOR </t>
  </si>
  <si>
    <t xml:space="preserve">CAMBIO DE SELENOIDE AUXILIAR </t>
  </si>
  <si>
    <t xml:space="preserve">RADIADOR </t>
  </si>
  <si>
    <t xml:space="preserve">SELENOIDE AUXILIAR </t>
  </si>
  <si>
    <t xml:space="preserve">Bomba Central de Frenos </t>
  </si>
  <si>
    <t>E530294958</t>
  </si>
  <si>
    <t xml:space="preserve">Retenedor de catarina </t>
  </si>
  <si>
    <t xml:space="preserve">Hule de barra estabilizadora </t>
  </si>
  <si>
    <t>E530295601</t>
  </si>
  <si>
    <t xml:space="preserve">Tornillo de barra estabilizadora </t>
  </si>
  <si>
    <t xml:space="preserve">Filtro de Aceite Marca Fram </t>
  </si>
  <si>
    <t xml:space="preserve">Filtro de Diésel Marca Fram </t>
  </si>
  <si>
    <t xml:space="preserve">Cojinete de Catarina </t>
  </si>
  <si>
    <t>E530296535</t>
  </si>
  <si>
    <t xml:space="preserve">Retenedor de Catarina </t>
  </si>
  <si>
    <t xml:space="preserve">Codo, Angulo: 45 grados; diámetro: 2 pulgadas(s); material: pvc; uso: drenaje Unidad </t>
  </si>
  <si>
    <t>E530364395</t>
  </si>
  <si>
    <t xml:space="preserve">Adaptador, Diámetro: 3/4 pulgadas; material: pvc; rosca: no; textura: liso; tipo: macho Unidad </t>
  </si>
  <si>
    <t xml:space="preserve">Tubo Color: Blanco; Diametro: 3/4 pulgada; Largo: 3 Metro(s); Material: Pvc; Uso: Agua potable. Unidad </t>
  </si>
  <si>
    <t xml:space="preserve">Cruz, Diámetro: 2 pulgadas(s); material: pvc Unidad </t>
  </si>
  <si>
    <t xml:space="preserve">Codo, Angulo: 45 grados; diámetro: 1 1/2 pulgada; material: pvc; tipo de conexión: liso; uso: agua potable Unidad </t>
  </si>
  <si>
    <t xml:space="preserve">Válvula (llave) de cheque, Material: pvc; diámetro: 1 1/2 pulgadas Unidad </t>
  </si>
  <si>
    <t xml:space="preserve">Pegamento, Tipo: gel; uso: pvc; presentación: Bote Galon </t>
  </si>
  <si>
    <t xml:space="preserve">Abrazadera, Grosor: 1 1/2 pulgada; largo: 2 pulgada; material: metal; tipo: cincho Unidad </t>
  </si>
  <si>
    <t>Caja para flipones, Ancho: 16 centímetro(s); largo: 26 centímetro(s); material: metal; tipo: bifásico; uso: eléctrico Unidad</t>
  </si>
  <si>
    <t>Flipon; Corriente: 30 Amperios; Polos: 1; Uso: Electrico Unidad</t>
  </si>
  <si>
    <t xml:space="preserve">Instalación de bomba auxiliar de clutch </t>
  </si>
  <si>
    <t>E530502550</t>
  </si>
  <si>
    <t xml:space="preserve">Instalación de bomba central de clutch </t>
  </si>
  <si>
    <t xml:space="preserve">Instalación de 2 cojinetes de rueda delantera lado izquierdo </t>
  </si>
  <si>
    <t xml:space="preserve">Instalación de retenedor de bufa de rueda delantera lado izquierdo </t>
  </si>
  <si>
    <t xml:space="preserve">Rectificación de tambor de freno delantero </t>
  </si>
  <si>
    <t xml:space="preserve">Ajuste de freno de mano </t>
  </si>
  <si>
    <t xml:space="preserve">Limpieza de radiador </t>
  </si>
  <si>
    <t xml:space="preserve">Ajuste de palangana </t>
  </si>
  <si>
    <t xml:space="preserve">Limpieza de bomba de inyección de diésel </t>
  </si>
  <si>
    <t xml:space="preserve">Limpieza de alternador </t>
  </si>
  <si>
    <t xml:space="preserve">Bomba auxiliar de clutch </t>
  </si>
  <si>
    <t xml:space="preserve">Bomba central de clutch </t>
  </si>
  <si>
    <t xml:space="preserve">Cojinete de rueda delantera lado izquierdo </t>
  </si>
  <si>
    <t xml:space="preserve">Retenedor de bufa de rueda delantera lado izquierdo </t>
  </si>
  <si>
    <t xml:space="preserve">Lima; Forma: triangular; largo: 8 pulgadas(s); material: acero al carbono; tipo: bastarda </t>
  </si>
  <si>
    <t>E530504499</t>
  </si>
  <si>
    <t xml:space="preserve">Tijeras; Largo: 36 pulgadas(s); tipo: corta pernos </t>
  </si>
  <si>
    <t xml:space="preserve">Instalación de 88 metros cuadrados de adhesivo de fibra tipo mesh </t>
  </si>
  <si>
    <t xml:space="preserve"> SALOMÓN ELISEO, AGUIRRE SANDOVAL / CONSTRUCTURA PROYECTO VIVIENDA </t>
  </si>
  <si>
    <t>E530556758</t>
  </si>
  <si>
    <t xml:space="preserve">Cambio de Kit de pistones </t>
  </si>
  <si>
    <t>E530561034</t>
  </si>
  <si>
    <t xml:space="preserve">Cambio de Kit de tejas viela </t>
  </si>
  <si>
    <t xml:space="preserve">Cambio de Kit de tejas centrales </t>
  </si>
  <si>
    <t xml:space="preserve">Cambio de Faja de tiempo </t>
  </si>
  <si>
    <t xml:space="preserve">Cambio de 2 Tensores de faja de tiempo </t>
  </si>
  <si>
    <t xml:space="preserve">Cambio de Rodo de faja de tiempo </t>
  </si>
  <si>
    <t xml:space="preserve">Cambio de 2 Cojinetes de poleas externas </t>
  </si>
  <si>
    <t xml:space="preserve">Cambio de 7 Tornillos Milimetricos 2" </t>
  </si>
  <si>
    <t xml:space="preserve">Cambio de 2 Pies de Manguera 1/2" </t>
  </si>
  <si>
    <t xml:space="preserve">Cambio de 4 Abrazaderas de 2" </t>
  </si>
  <si>
    <t xml:space="preserve">Cambio de 6 Candelas </t>
  </si>
  <si>
    <t xml:space="preserve">Cambio de Valvula PCV </t>
  </si>
  <si>
    <t xml:space="preserve">Cambio de Manguera de Refrigeración </t>
  </si>
  <si>
    <t xml:space="preserve">Cambio de Termostato </t>
  </si>
  <si>
    <t xml:space="preserve">Cambio de Polea Externa </t>
  </si>
  <si>
    <t xml:space="preserve">Cambio de Filtro de Gasolina </t>
  </si>
  <si>
    <t xml:space="preserve">Cambio de Fijador de Bateria </t>
  </si>
  <si>
    <t xml:space="preserve">Cambio de 6 Buzos Hidraulicos Culata </t>
  </si>
  <si>
    <t xml:space="preserve">Cambio de 2 Cargadores de Motor </t>
  </si>
  <si>
    <t xml:space="preserve">Cambio de Pie de Asbesto para Escape </t>
  </si>
  <si>
    <t xml:space="preserve">Rectificación de 2 Culatas </t>
  </si>
  <si>
    <t xml:space="preserve">Rectificación de Cigüeñal </t>
  </si>
  <si>
    <t xml:space="preserve">Rectificación de 6 Inyectores </t>
  </si>
  <si>
    <t xml:space="preserve">Cambio de Kit de cables de Candela </t>
  </si>
  <si>
    <t xml:space="preserve">Rectificación de Bloque del motor </t>
  </si>
  <si>
    <t xml:space="preserve">Kit de pistones </t>
  </si>
  <si>
    <t xml:space="preserve">Kit de tejas viela </t>
  </si>
  <si>
    <t xml:space="preserve">Kit de tejas centrales </t>
  </si>
  <si>
    <t xml:space="preserve">Faja de tiempo </t>
  </si>
  <si>
    <t xml:space="preserve">Tensor de faja de tiempo </t>
  </si>
  <si>
    <t xml:space="preserve">Rodo de faja de tiempo </t>
  </si>
  <si>
    <t xml:space="preserve">Cojinete de poleas externas </t>
  </si>
  <si>
    <t xml:space="preserve">Tornillo Milimetrico 2" </t>
  </si>
  <si>
    <t xml:space="preserve">Pie de Manguera 1/2" </t>
  </si>
  <si>
    <t xml:space="preserve">Abrazadera de 2" </t>
  </si>
  <si>
    <t xml:space="preserve">Candela </t>
  </si>
  <si>
    <t xml:space="preserve">Valvula PCV </t>
  </si>
  <si>
    <t xml:space="preserve">Kit de cables de Candela </t>
  </si>
  <si>
    <t xml:space="preserve">Manguera de Refrigeración </t>
  </si>
  <si>
    <t xml:space="preserve">Termostato </t>
  </si>
  <si>
    <t xml:space="preserve">Polea Externa </t>
  </si>
  <si>
    <t xml:space="preserve">Filtro de Gasolina </t>
  </si>
  <si>
    <t xml:space="preserve">Fijador de Bateria </t>
  </si>
  <si>
    <t xml:space="preserve">Buzo Hidraulicos de Culata </t>
  </si>
  <si>
    <t xml:space="preserve">Cargador de Motor </t>
  </si>
  <si>
    <t xml:space="preserve">Pie de Asbesto para Escape </t>
  </si>
  <si>
    <t xml:space="preserve">Galón de Aceite 20W50 Castrol </t>
  </si>
  <si>
    <t xml:space="preserve">Litro de Aceite 20W50 Castrol </t>
  </si>
  <si>
    <t xml:space="preserve">Litro Lubricante, anticorrosivo Refrigerante de Motor Rojo </t>
  </si>
  <si>
    <t xml:space="preserve">Boletos aéreos en la ruta Flores-Guatemala-Flores </t>
  </si>
  <si>
    <t>E530578166</t>
  </si>
  <si>
    <t xml:space="preserve">Cintas, uso marcaje, ancho 3/16 pulgadas, material, vinil, largo 150 pies </t>
  </si>
  <si>
    <t>MARIO JOSE FERNANDO, RODRIGUEZ CASTAÑEDA  / SUMINISTROS DE INSUMOS Y TECNOLOGIA SUITECNO</t>
  </si>
  <si>
    <t>E530580071</t>
  </si>
  <si>
    <t xml:space="preserve">INSTALACIÓN DE ARMADURA DE MARCHA </t>
  </si>
  <si>
    <t>E530581248</t>
  </si>
  <si>
    <t xml:space="preserve">REPARACIÓN DE ALTERNADOR </t>
  </si>
  <si>
    <t xml:space="preserve">ARMADURA DE MARCHA </t>
  </si>
  <si>
    <t xml:space="preserve">Pulidora inalámbrica; Velocidad: 8500 revoluciones por minuto; diámetro de disco: 4 ½ pulgadas; incluye: cargador y batería; voltaje: 20 voltio(s) marca: Ingco: modelo: P20S y serie : 21004660496 </t>
  </si>
  <si>
    <t>E530630907</t>
  </si>
  <si>
    <t xml:space="preserve">Vareta (estaca) de tithonia; variedad: Diversifolia (botón de oro, falso girasol, árbol maravilla) presentación: Unidad - 1 Unidad </t>
  </si>
  <si>
    <t>JAIRO, CARDONA MANCHAME / FERTILIZANTE BIO-ORGANICO</t>
  </si>
  <si>
    <t>E530644452</t>
  </si>
  <si>
    <t xml:space="preserve">Vareta de pasto; variedad: cuba 22; presentación: saco - 1 quintal (q) </t>
  </si>
  <si>
    <t xml:space="preserve">Servicio de Instalación de transformador eléctrico. </t>
  </si>
  <si>
    <t xml:space="preserve">JORGE MARIO, ROMERO ZETINA / CONSTRUCTORA TOYIMA </t>
  </si>
  <si>
    <t>E530689421</t>
  </si>
  <si>
    <t xml:space="preserve">Servicio de Instalación de aisladores eléctricos. </t>
  </si>
  <si>
    <t xml:space="preserve">Servicio de Instalación de pararrayo </t>
  </si>
  <si>
    <t xml:space="preserve">Servicio de Instalación de poste de concreto de 35 pies, clase 800 para uso eléctrico. </t>
  </si>
  <si>
    <t xml:space="preserve">Servicio de Instalación de red de tierra física para instalación eléctrica. </t>
  </si>
  <si>
    <t xml:space="preserve">Servicio de distribución de carga eléctrica y memoria de cálculo. </t>
  </si>
  <si>
    <t xml:space="preserve">Servicio de Instalación de corta circuito. </t>
  </si>
  <si>
    <t xml:space="preserve">Puerta; ancho: 0.85 metro(s); grosor: 1 3/4 pulgadas; largo: 2.10 metro; material: mdf; tipo: dos tableros </t>
  </si>
  <si>
    <t>E530695529</t>
  </si>
  <si>
    <t xml:space="preserve">Transformador Clase: autoprotegido; potencia: 25 kilovoltiamperio(s); tensión primaria: 13200 a 7620 voltio(s); tensión secundaria: 120 a 240 voltio(s); tipo: monofásica. Marca: Genral Electric PROLEC serie Nuemero: M23E12457 </t>
  </si>
  <si>
    <t>E530696908</t>
  </si>
  <si>
    <t xml:space="preserve">Puerta, Alto: 2.1 metro(s); ancho: 0.9 metro(s); material: metal </t>
  </si>
  <si>
    <t>E530698455</t>
  </si>
  <si>
    <t xml:space="preserve">Instalación de cerradura automática con pulsadores de 110v </t>
  </si>
  <si>
    <t>E530699575</t>
  </si>
  <si>
    <t xml:space="preserve">Mantenimiento de 4 Inyecctores Diesel </t>
  </si>
  <si>
    <t>E530712229</t>
  </si>
  <si>
    <t xml:space="preserve">Limpieza de tanque de Combustible </t>
  </si>
  <si>
    <t xml:space="preserve">Cambio de filtro Diesel </t>
  </si>
  <si>
    <t xml:space="preserve">Filtro Diesel </t>
  </si>
  <si>
    <t xml:space="preserve">Instalación de 2 muros de contención con viga H de 8x5 pulgadas, con profundidad de 40 centímetros. </t>
  </si>
  <si>
    <t>GÉRSON ALEJANDRO ESQUIVEL VÁSQUEZ / VICRISTALES DEL PETEN ESQUIVEL</t>
  </si>
  <si>
    <t>E530739178</t>
  </si>
  <si>
    <t xml:space="preserve">Instalación de 2 vigas de estructura metálica tipo joist de 15 metros de largo por 0.40 metros de ancho. </t>
  </si>
  <si>
    <t xml:space="preserve">Instalación de 7 vigas de estructura metálica. </t>
  </si>
  <si>
    <t xml:space="preserve">Instalación de 5 costaneras de 15 metros de largo. </t>
  </si>
  <si>
    <t xml:space="preserve">Instalación de 15 láminas de 28 pies, calibre 26. </t>
  </si>
  <si>
    <t xml:space="preserve">SERVICIO DE ENLACE DE INTERNET DE 30 MBPS CORRESPONDIENTE AL OCTAVO PAGO </t>
  </si>
  <si>
    <t>BROADCOM GROUP</t>
  </si>
  <si>
    <t xml:space="preserve">SERVICIO DE ENLACE DE INTERNET DE 90 MBPS CORRESPONDIENTE AL  OCTAVO PAGO </t>
  </si>
  <si>
    <t>SERVICIO DE ARRENDAMIENTO DE BIEN INMUEBLE QUE OCUPA LAS OFICINAS DE LA DIRNA DEL VICEMINISTERIO ENCARGADO DE ASUNTOS DEL PETÉN, EL CUAL SE ENCUENTRA EN EL MUNICIPIO DE POPTÚN, PETÉN, CORRESPONDIENTE AL MES DE SEPTIEMBRE 2023, SEGÚN ACTA ADMINISTRATIVA NUMERO 108-2022.. Se agregó un documento. al NOG 19129076</t>
  </si>
  <si>
    <t>SERVICIOS P&amp;A</t>
  </si>
  <si>
    <t>FECHA DE ACTUALIZACION: 30 DE SEPTIEMBRE DE 2023</t>
  </si>
  <si>
    <t xml:space="preserve">Pago de sevicio de extraccion de basura, correspondiente al mes de agosto de 2023, de las instalaciones del Viceministerio Encargado de Asuntos del Peten
</t>
  </si>
  <si>
    <t>RODRIGO, ESTRADA CANTE / SERVICIO ECOLOGICO ESTRADA NO. 2</t>
  </si>
  <si>
    <t>E529517140</t>
  </si>
  <si>
    <t xml:space="preserve">Servicio de energía eléctrica correspondiente al periodo del 07/08/2023 al 06/09/2023 según contador No. ADANAM008452 utilizado en el viviero Clonal de la Dirección de Desarrollo Agropecuario del Viceministerio Encargado de Asuntos del Petén.- NIS 5416792 </t>
  </si>
  <si>
    <t xml:space="preserve"> DISTRIBUIDORA DE ELECTRICIDAD DE ORIENTE SOCIEDAD ANONIMA</t>
  </si>
  <si>
    <t>E529914271</t>
  </si>
  <si>
    <t xml:space="preserve">Servicio de energía eléctrica correspondiente al periodo del 05/08/2023 al 05/09/2023 según contador No. 014H943355, utilizado en el Centro Acuícola de la Dirección de Desarrollo Agropecuario del Viceministerio Encargado de Asuntos del Petén.- NIS 3091814 </t>
  </si>
  <si>
    <t>E529921901</t>
  </si>
  <si>
    <t xml:space="preserve">Por servicio de energía eléctrica correspondiente al periodo del 15/08/2023 al 14/09/2023 según contador No. ABAAAD000029, al servicio del Viceministerio Encargado de Asuntos del Petén, NIS 5829173 </t>
  </si>
  <si>
    <t>E530215284</t>
  </si>
  <si>
    <t xml:space="preserve">Por servicio de energía eléctrica correspondiente al periodo del 15/08/2023 al 14/09/2023 según contador No. A17F400198, al servicio del Viceministerio Encargado de Asuntos del Petén, NIS 3082499 </t>
  </si>
  <si>
    <t>E530216256</t>
  </si>
  <si>
    <t xml:space="preserve">Por servicio de energia electrica correspondiente al periodo del 16/08/2023 al 16/09/2023, según Contador No. 014FJ01053 utilizado en las oficinas de la Dirección de Coordinación de Recursos Naturales y Agroturismo del Viceministerio Encargado de Asuntos del Petén, ubicada en el municipio de Poptún, Nis: 5545635 </t>
  </si>
  <si>
    <t>E530328054</t>
  </si>
  <si>
    <t xml:space="preserve">Servicio de energía eléctrica correspondiente al periodo del 25/08/2023 al 26/09/2023 según contador No. A17F600134, Utilizado en el centro de capacitación y mejoramiento Genético de la Dirección de Desarrollo Agropecuario del Viceministerio Encargado de Asuntos del Petén. NIS: 5643942 </t>
  </si>
  <si>
    <t>E530715317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</si>
</sst>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quot;* #,##0.00_);_(&quot;Q&quot;* \(#,##0.00\);_(&quot;Q&quot;* &quot;-&quot;??_);_(@_)"/>
    <numFmt numFmtId="165" formatCode="_-[$Q-100A]* #,##0.00_-;\-[$Q-100A]* #,##0.00_-;_-[$Q-100A]* &quot;-&quot;??_-;_-@_-"/>
  </numFmts>
  <fonts count="17">
    <font>
      <sz val="11"/>
      <color theme="1"/>
      <name val="Arial"/>
      <family val="2"/>
      <scheme val="minor"/>
    </font>
    <font>
      <sz val="12"/>
      <color theme="1"/>
      <name val="Arial"/>
      <family val="2"/>
      <scheme val="minor"/>
    </font>
    <font>
      <b/>
      <sz val="12"/>
      <color theme="1"/>
      <name val="Arial"/>
      <family val="2"/>
      <scheme val="minor"/>
    </font>
    <font>
      <sz val="11"/>
      <color theme="1"/>
      <name val="Arial"/>
      <family val="2"/>
      <scheme val="minor"/>
    </font>
    <font>
      <sz val="8"/>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sz val="14"/>
      <color theme="1"/>
      <name val="Arial"/>
      <family val="2"/>
      <scheme val="minor"/>
    </font>
    <font>
      <b/>
      <sz val="9"/>
      <color rgb="FF000000"/>
      <name val="Verdana"/>
      <family val="2"/>
    </font>
    <font>
      <b/>
      <sz val="14"/>
      <color theme="1"/>
      <name val="Arial"/>
      <family val="2"/>
      <scheme val="minor"/>
    </font>
    <font>
      <b/>
      <sz val="11"/>
      <color theme="1"/>
      <name val="Arial"/>
      <family val="2"/>
      <scheme val="minor"/>
    </font>
    <font>
      <b/>
      <sz val="12"/>
      <color rgb="FFFF0000"/>
      <name val="Arial"/>
      <family val="2"/>
      <scheme val="minor"/>
    </font>
    <font>
      <b/>
      <sz val="18"/>
      <color rgb="FFFF0000"/>
      <name val="Arial"/>
      <family val="2"/>
      <scheme val="minor"/>
    </font>
    <font>
      <u/>
      <sz val="11"/>
      <color theme="10"/>
      <name val="Arial"/>
      <family val="2"/>
      <scheme val="minor"/>
    </font>
    <font>
      <sz val="11"/>
      <name val="Arial"/>
      <family val="2"/>
      <scheme val="minor"/>
    </font>
    <font>
      <sz val="9"/>
      <color rgb="FF3F4B75"/>
      <name val="Avenir LT Std 55 Roman"/>
    </font>
  </fonts>
  <fills count="5">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bottom style="thin">
        <color auto="1"/>
      </bottom>
      <diagonal/>
    </border>
  </borders>
  <cellStyleXfs count="4">
    <xf numFmtId="0" fontId="0" fillId="0" borderId="0"/>
    <xf numFmtId="0" fontId="1" fillId="0" borderId="0"/>
    <xf numFmtId="164" fontId="3" fillId="0" borderId="0" applyFont="0" applyFill="0" applyBorder="0" applyAlignment="0" applyProtection="0"/>
    <xf numFmtId="0" fontId="14" fillId="0" borderId="0" applyNumberFormat="0" applyFill="0" applyBorder="0" applyAlignment="0" applyProtection="0"/>
  </cellStyleXfs>
  <cellXfs count="94">
    <xf numFmtId="0" fontId="0" fillId="0" borderId="0" xfId="0"/>
    <xf numFmtId="0" fontId="1" fillId="0" borderId="0" xfId="0" applyFont="1" applyAlignment="1">
      <alignment wrapText="1"/>
    </xf>
    <xf numFmtId="0" fontId="8" fillId="0" borderId="0" xfId="0" applyFont="1" applyAlignment="1">
      <alignment wrapText="1"/>
    </xf>
    <xf numFmtId="0" fontId="10" fillId="2" borderId="1" xfId="0" applyFont="1" applyFill="1" applyBorder="1" applyAlignment="1">
      <alignment horizontal="center" vertical="center" wrapText="1"/>
    </xf>
    <xf numFmtId="165" fontId="10" fillId="2" borderId="1" xfId="2" applyNumberFormat="1" applyFont="1" applyFill="1" applyBorder="1" applyAlignment="1">
      <alignment horizontal="center" vertical="center" wrapText="1"/>
    </xf>
    <xf numFmtId="164" fontId="10" fillId="2" borderId="1" xfId="2"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2" applyFont="1" applyFill="1" applyBorder="1" applyAlignment="1">
      <alignment horizontal="center" vertical="center" wrapText="1"/>
    </xf>
    <xf numFmtId="0" fontId="1" fillId="0" borderId="0" xfId="0" applyFont="1" applyAlignment="1">
      <alignment horizontal="center" wrapText="1"/>
    </xf>
    <xf numFmtId="0" fontId="2" fillId="0" borderId="0" xfId="0" applyFont="1" applyAlignment="1">
      <alignment horizontal="center" wrapText="1"/>
    </xf>
    <xf numFmtId="0" fontId="0" fillId="0" borderId="0" xfId="0" applyAlignment="1">
      <alignment horizontal="center"/>
    </xf>
    <xf numFmtId="0" fontId="9" fillId="0" borderId="0" xfId="0" applyFont="1" applyAlignment="1">
      <alignment horizontal="center"/>
    </xf>
    <xf numFmtId="0" fontId="1" fillId="0" borderId="0" xfId="0" applyFont="1" applyAlignment="1">
      <alignment vertical="center" wrapText="1"/>
    </xf>
    <xf numFmtId="14" fontId="2" fillId="2" borderId="2" xfId="0" applyNumberFormat="1" applyFont="1" applyFill="1" applyBorder="1" applyAlignment="1">
      <alignment horizontal="center" vertical="center" wrapText="1"/>
    </xf>
    <xf numFmtId="0" fontId="1" fillId="0" borderId="0" xfId="0" applyFont="1" applyAlignment="1">
      <alignment horizontal="center" vertical="center" wrapText="1"/>
    </xf>
    <xf numFmtId="14" fontId="1" fillId="0" borderId="0" xfId="0" applyNumberFormat="1" applyFont="1" applyAlignment="1">
      <alignment horizontal="center" vertical="center" wrapText="1"/>
    </xf>
    <xf numFmtId="0" fontId="8" fillId="0" borderId="1" xfId="0" applyFont="1" applyBorder="1" applyAlignment="1">
      <alignment horizontal="center" vertical="center" wrapText="1"/>
    </xf>
    <xf numFmtId="1" fontId="1" fillId="0" borderId="0" xfId="0" applyNumberFormat="1" applyFont="1" applyAlignment="1">
      <alignment horizontal="center" vertical="center" wrapText="1"/>
    </xf>
    <xf numFmtId="165" fontId="1" fillId="0" borderId="0" xfId="2" applyNumberFormat="1" applyFont="1" applyAlignment="1">
      <alignment horizontal="center" vertical="center" wrapText="1"/>
    </xf>
    <xf numFmtId="164" fontId="1" fillId="0" borderId="0" xfId="2" applyFont="1" applyAlignment="1">
      <alignment horizontal="center" vertical="center" wrapText="1"/>
    </xf>
    <xf numFmtId="14" fontId="10" fillId="2" borderId="1"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7" fillId="0" borderId="0" xfId="0" applyFont="1" applyAlignment="1">
      <alignment horizontal="left" wrapText="1"/>
    </xf>
    <xf numFmtId="164" fontId="6" fillId="0" borderId="0" xfId="2" applyFont="1" applyAlignment="1">
      <alignment vertical="center" wrapText="1"/>
    </xf>
    <xf numFmtId="0" fontId="7" fillId="0" borderId="0" xfId="0" applyFont="1" applyAlignment="1">
      <alignment wrapText="1"/>
    </xf>
    <xf numFmtId="164" fontId="1" fillId="0" borderId="0" xfId="2" applyFont="1" applyAlignment="1">
      <alignment horizontal="righ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2" fillId="0" borderId="0" xfId="0" applyFont="1" applyAlignment="1">
      <alignment horizontal="center" vertical="center" wrapText="1"/>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wrapText="1"/>
    </xf>
    <xf numFmtId="0" fontId="1" fillId="0" borderId="1" xfId="0" applyNumberFormat="1" applyFont="1" applyBorder="1" applyAlignment="1">
      <alignment horizontal="center" wrapText="1"/>
    </xf>
    <xf numFmtId="164" fontId="1" fillId="0" borderId="1" xfId="2" applyFont="1" applyBorder="1" applyAlignment="1">
      <alignment horizontal="right" wrapText="1"/>
    </xf>
    <xf numFmtId="0" fontId="8" fillId="3" borderId="1" xfId="0" applyFont="1" applyFill="1" applyBorder="1" applyAlignment="1">
      <alignment horizontal="center" vertical="center" wrapText="1"/>
    </xf>
    <xf numFmtId="165" fontId="8" fillId="3" borderId="1" xfId="2" applyNumberFormat="1" applyFont="1" applyFill="1" applyBorder="1" applyAlignment="1">
      <alignment horizontal="center" vertical="center" wrapText="1"/>
    </xf>
    <xf numFmtId="164" fontId="8" fillId="3" borderId="1" xfId="2"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8" fillId="3" borderId="1" xfId="0" applyFont="1" applyFill="1" applyBorder="1" applyAlignment="1">
      <alignment wrapText="1"/>
    </xf>
    <xf numFmtId="0" fontId="1" fillId="0" borderId="0" xfId="0" applyFont="1" applyAlignment="1">
      <alignment horizontal="center" vertical="center"/>
    </xf>
    <xf numFmtId="14" fontId="1" fillId="0" borderId="1" xfId="0" applyNumberFormat="1" applyFont="1" applyBorder="1" applyAlignment="1">
      <alignment horizontal="center" vertical="center" wrapText="1"/>
    </xf>
    <xf numFmtId="165" fontId="1" fillId="0" borderId="1" xfId="2" applyNumberFormat="1" applyFont="1" applyBorder="1" applyAlignment="1">
      <alignment horizontal="center" vertical="center" wrapText="1"/>
    </xf>
    <xf numFmtId="14" fontId="8" fillId="3"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wrapText="1"/>
    </xf>
    <xf numFmtId="165" fontId="8" fillId="0" borderId="1" xfId="2" applyNumberFormat="1" applyFont="1" applyBorder="1" applyAlignment="1">
      <alignment horizontal="center" vertical="center" wrapText="1"/>
    </xf>
    <xf numFmtId="164" fontId="8" fillId="0" borderId="1" xfId="2" applyFont="1" applyBorder="1" applyAlignment="1">
      <alignment horizontal="center" vertical="center" wrapText="1"/>
    </xf>
    <xf numFmtId="1" fontId="8"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NumberFormat="1" applyFont="1" applyBorder="1" applyAlignment="1">
      <alignment horizontal="center" vertical="center" wrapText="1"/>
    </xf>
    <xf numFmtId="0" fontId="15" fillId="4" borderId="1" xfId="3"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5" fillId="0" borderId="0" xfId="0" applyFont="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65" fontId="6" fillId="0" borderId="0" xfId="2" applyNumberFormat="1" applyFont="1" applyAlignment="1">
      <alignment vertical="center" wrapText="1"/>
    </xf>
    <xf numFmtId="165" fontId="2" fillId="0" borderId="0" xfId="2" applyNumberFormat="1" applyFont="1" applyAlignment="1">
      <alignment wrapText="1"/>
    </xf>
    <xf numFmtId="165" fontId="6" fillId="2" borderId="2" xfId="2" applyNumberFormat="1" applyFont="1" applyFill="1" applyBorder="1" applyAlignment="1">
      <alignment vertical="center" wrapText="1"/>
    </xf>
    <xf numFmtId="165" fontId="0" fillId="0" borderId="1" xfId="2" applyNumberFormat="1" applyFont="1" applyBorder="1" applyAlignment="1">
      <alignment horizontal="center" vertical="center"/>
    </xf>
    <xf numFmtId="165" fontId="0" fillId="0" borderId="0" xfId="2" applyNumberFormat="1" applyFont="1" applyAlignment="1"/>
    <xf numFmtId="165" fontId="5" fillId="0" borderId="0" xfId="2" applyNumberFormat="1" applyFont="1" applyAlignment="1"/>
    <xf numFmtId="165" fontId="2" fillId="0" borderId="0" xfId="0" applyNumberFormat="1" applyFont="1" applyAlignment="1">
      <alignment horizontal="center" wrapText="1"/>
    </xf>
    <xf numFmtId="165" fontId="6" fillId="2" borderId="2" xfId="2" applyNumberFormat="1" applyFont="1" applyFill="1" applyBorder="1" applyAlignment="1">
      <alignment horizontal="center" vertical="center" wrapText="1"/>
    </xf>
    <xf numFmtId="165" fontId="0" fillId="0" borderId="0" xfId="2" applyNumberFormat="1" applyFont="1" applyAlignment="1">
      <alignment horizontal="center"/>
    </xf>
    <xf numFmtId="0" fontId="7" fillId="0" borderId="1" xfId="0" applyFont="1" applyBorder="1" applyAlignment="1">
      <alignment horizontal="center" vertical="center"/>
    </xf>
    <xf numFmtId="14"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7" fillId="0" borderId="0" xfId="0" applyFont="1" applyAlignment="1">
      <alignment vertical="center"/>
    </xf>
    <xf numFmtId="0" fontId="16" fillId="0" borderId="1" xfId="0" applyFont="1" applyBorder="1" applyAlignment="1">
      <alignment horizontal="center" vertical="center"/>
    </xf>
    <xf numFmtId="0" fontId="1"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14" fontId="1" fillId="0" borderId="1" xfId="0" applyNumberFormat="1" applyFont="1" applyBorder="1" applyAlignment="1">
      <alignment horizont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1" fillId="0" borderId="0" xfId="0" applyFont="1" applyAlignment="1">
      <alignment horizontal="left" vertical="center" wrapText="1" indent="4"/>
    </xf>
    <xf numFmtId="0" fontId="13" fillId="0" borderId="4" xfId="0" applyFont="1" applyBorder="1" applyAlignment="1">
      <alignment horizontal="center" vertical="center" wrapText="1"/>
    </xf>
    <xf numFmtId="164" fontId="6" fillId="0" borderId="0" xfId="2" applyFont="1" applyAlignment="1">
      <alignment horizontal="left" vertical="center" wrapText="1" indent="4"/>
    </xf>
    <xf numFmtId="0" fontId="12" fillId="0" borderId="4" xfId="0" applyFont="1" applyBorder="1" applyAlignment="1">
      <alignment horizontal="center"/>
    </xf>
    <xf numFmtId="0" fontId="6" fillId="0" borderId="0" xfId="0" applyFont="1" applyAlignment="1">
      <alignment horizontal="left" vertical="center" wrapText="1" indent="4"/>
    </xf>
    <xf numFmtId="0" fontId="7" fillId="0" borderId="0" xfId="0" applyFont="1" applyAlignment="1">
      <alignment horizontal="center" wrapText="1"/>
    </xf>
    <xf numFmtId="14" fontId="12" fillId="0" borderId="4" xfId="0" applyNumberFormat="1" applyFont="1" applyBorder="1" applyAlignment="1">
      <alignment horizontal="center" vertical="center" wrapText="1"/>
    </xf>
    <xf numFmtId="0" fontId="11" fillId="0" borderId="0" xfId="0" applyFont="1" applyAlignment="1">
      <alignment horizontal="left" vertical="center" wrapText="1" indent="2"/>
    </xf>
  </cellXfs>
  <cellStyles count="4">
    <cellStyle name="Hipervínculo" xfId="3" builtinId="8"/>
    <cellStyle name="Moneda" xfId="2" builtinId="4"/>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255"/>
  <sheetViews>
    <sheetView zoomScale="70" zoomScaleNormal="70" workbookViewId="0">
      <selection sqref="A1:C1"/>
    </sheetView>
  </sheetViews>
  <sheetFormatPr baseColWidth="10" defaultColWidth="11.375" defaultRowHeight="18"/>
  <cols>
    <col min="1" max="1" width="11.375" style="57"/>
    <col min="2" max="2" width="17" style="18" customWidth="1"/>
    <col min="3" max="3" width="142" style="36" customWidth="1"/>
    <col min="4" max="4" width="14.875" style="30" customWidth="1"/>
    <col min="5" max="5" width="18.875" style="29" customWidth="1"/>
    <col min="6" max="6" width="18.375" style="29" customWidth="1"/>
    <col min="7" max="7" width="54.75" style="35" customWidth="1"/>
    <col min="8" max="8" width="20.25" style="35" customWidth="1"/>
    <col min="9" max="9" width="14.375" style="35" customWidth="1"/>
    <col min="10" max="10" width="16.25" style="35" customWidth="1"/>
    <col min="11" max="11" width="20.875" style="34" customWidth="1"/>
    <col min="12" max="12" width="18" style="35" customWidth="1"/>
    <col min="13" max="13" width="11.375" style="1"/>
    <col min="14" max="14" width="12" style="1" customWidth="1"/>
    <col min="15" max="15" width="13.375" style="1" customWidth="1"/>
    <col min="16" max="16384" width="11.375" style="1"/>
  </cols>
  <sheetData>
    <row r="1" spans="1:16" ht="18" customHeight="1">
      <c r="A1" s="86" t="s">
        <v>26</v>
      </c>
      <c r="B1" s="86"/>
      <c r="C1" s="86"/>
      <c r="D1" s="31"/>
      <c r="E1" s="32"/>
      <c r="F1" s="28"/>
      <c r="G1" s="31"/>
      <c r="H1" s="31"/>
      <c r="I1" s="31"/>
      <c r="J1" s="31"/>
      <c r="K1" s="31"/>
      <c r="L1" s="33"/>
      <c r="M1" s="12"/>
      <c r="N1" s="12"/>
      <c r="O1" s="12"/>
      <c r="P1" s="12"/>
    </row>
    <row r="2" spans="1:16" ht="18" customHeight="1">
      <c r="A2" s="86" t="s">
        <v>27</v>
      </c>
      <c r="B2" s="86"/>
      <c r="C2" s="86"/>
      <c r="D2" s="33"/>
      <c r="E2" s="33"/>
      <c r="F2" s="12"/>
      <c r="G2" s="33"/>
      <c r="H2" s="33"/>
      <c r="I2" s="33"/>
      <c r="J2" s="33"/>
      <c r="K2" s="33"/>
      <c r="L2" s="33"/>
      <c r="M2" s="12"/>
      <c r="N2" s="12"/>
      <c r="O2" s="12"/>
      <c r="P2" s="12"/>
    </row>
    <row r="3" spans="1:16" ht="18" customHeight="1">
      <c r="A3" s="86" t="s">
        <v>28</v>
      </c>
      <c r="B3" s="86"/>
      <c r="C3" s="86"/>
      <c r="D3" s="33"/>
      <c r="E3" s="33"/>
      <c r="F3" s="12"/>
      <c r="G3" s="33"/>
      <c r="H3" s="33"/>
      <c r="I3" s="33"/>
      <c r="J3" s="33"/>
      <c r="K3" s="33"/>
      <c r="L3" s="33"/>
      <c r="M3" s="12"/>
      <c r="N3" s="12"/>
      <c r="O3" s="12"/>
      <c r="P3" s="12"/>
    </row>
    <row r="4" spans="1:16" ht="18" customHeight="1">
      <c r="A4" s="86" t="s">
        <v>29</v>
      </c>
      <c r="B4" s="86"/>
      <c r="C4" s="86"/>
      <c r="D4" s="33"/>
      <c r="E4" s="33"/>
      <c r="F4" s="12"/>
      <c r="G4" s="33"/>
      <c r="H4" s="33"/>
      <c r="I4" s="33"/>
      <c r="J4" s="33"/>
      <c r="K4" s="33"/>
      <c r="L4" s="33"/>
      <c r="M4" s="12"/>
      <c r="N4" s="12"/>
      <c r="O4" s="12"/>
      <c r="P4" s="12"/>
    </row>
    <row r="5" spans="1:16" ht="18" customHeight="1">
      <c r="A5" s="86" t="s">
        <v>30</v>
      </c>
      <c r="B5" s="86"/>
      <c r="C5" s="86"/>
      <c r="D5" s="33"/>
      <c r="E5" s="33"/>
      <c r="F5" s="12"/>
      <c r="G5" s="33"/>
      <c r="H5" s="33"/>
      <c r="I5" s="33"/>
      <c r="J5" s="33"/>
      <c r="K5" s="33"/>
      <c r="L5" s="33"/>
      <c r="M5" s="12"/>
      <c r="N5" s="12"/>
      <c r="O5" s="12"/>
      <c r="P5" s="12"/>
    </row>
    <row r="6" spans="1:16" ht="18" customHeight="1">
      <c r="A6" s="86" t="s">
        <v>31</v>
      </c>
      <c r="B6" s="86"/>
      <c r="C6" s="86"/>
      <c r="D6" s="33"/>
      <c r="E6" s="33"/>
      <c r="F6" s="12"/>
      <c r="G6" s="33"/>
      <c r="H6" s="33"/>
      <c r="I6" s="33"/>
      <c r="J6" s="33"/>
      <c r="K6" s="33"/>
      <c r="L6" s="33"/>
      <c r="M6" s="12"/>
      <c r="N6" s="12"/>
      <c r="O6" s="12"/>
      <c r="P6" s="12"/>
    </row>
    <row r="7" spans="1:16" ht="18" customHeight="1">
      <c r="A7" s="86" t="s">
        <v>359</v>
      </c>
      <c r="B7" s="86"/>
      <c r="C7" s="86"/>
      <c r="D7" s="33"/>
      <c r="E7" s="33"/>
      <c r="F7" s="12"/>
      <c r="G7" s="33"/>
      <c r="H7" s="33"/>
      <c r="I7" s="33"/>
      <c r="J7" s="33"/>
      <c r="K7" s="33"/>
      <c r="L7" s="33"/>
      <c r="M7" s="12"/>
      <c r="N7" s="12"/>
      <c r="O7" s="12"/>
      <c r="P7" s="12"/>
    </row>
    <row r="8" spans="1:16" ht="18" customHeight="1">
      <c r="A8" s="87" t="s">
        <v>32</v>
      </c>
      <c r="B8" s="87"/>
      <c r="C8" s="87"/>
      <c r="D8" s="87"/>
      <c r="E8" s="87"/>
      <c r="F8" s="87"/>
      <c r="G8" s="87"/>
      <c r="H8" s="87"/>
      <c r="I8" s="87"/>
      <c r="J8" s="87"/>
      <c r="K8" s="87"/>
      <c r="L8" s="87"/>
    </row>
    <row r="9" spans="1:16" s="11" customFormat="1" ht="47.25">
      <c r="A9" s="56"/>
      <c r="B9" s="24" t="s">
        <v>6</v>
      </c>
      <c r="C9" s="25" t="s">
        <v>5</v>
      </c>
      <c r="D9" s="9" t="s">
        <v>4</v>
      </c>
      <c r="E9" s="10" t="s">
        <v>0</v>
      </c>
      <c r="F9" s="10" t="s">
        <v>1</v>
      </c>
      <c r="G9" s="9" t="s">
        <v>2</v>
      </c>
      <c r="H9" s="9" t="s">
        <v>3</v>
      </c>
      <c r="I9" s="9" t="s">
        <v>7</v>
      </c>
      <c r="J9" s="9" t="s">
        <v>8</v>
      </c>
      <c r="K9" s="16" t="s">
        <v>10</v>
      </c>
      <c r="L9" s="9" t="s">
        <v>9</v>
      </c>
    </row>
    <row r="10" spans="1:16" ht="84.75" customHeight="1">
      <c r="A10" s="58">
        <v>1</v>
      </c>
      <c r="B10" s="39">
        <v>45168</v>
      </c>
      <c r="C10" s="37" t="s">
        <v>35</v>
      </c>
      <c r="D10" s="40">
        <v>3</v>
      </c>
      <c r="E10" s="41">
        <v>850</v>
      </c>
      <c r="F10" s="41">
        <f>D10*E10</f>
        <v>2550</v>
      </c>
      <c r="G10" s="38" t="s">
        <v>36</v>
      </c>
      <c r="H10" s="38">
        <v>83104704</v>
      </c>
      <c r="I10" s="38">
        <v>268</v>
      </c>
      <c r="J10" s="38">
        <v>13</v>
      </c>
      <c r="K10" s="48">
        <v>45170</v>
      </c>
      <c r="L10" s="38" t="s">
        <v>37</v>
      </c>
    </row>
    <row r="11" spans="1:16" ht="30">
      <c r="A11" s="58">
        <v>2</v>
      </c>
      <c r="B11" s="39">
        <v>45167</v>
      </c>
      <c r="C11" s="37" t="s">
        <v>38</v>
      </c>
      <c r="D11" s="40">
        <v>1</v>
      </c>
      <c r="E11" s="41">
        <v>250</v>
      </c>
      <c r="F11" s="41">
        <f t="shared" ref="F11:F88" si="0">D11*E11</f>
        <v>250</v>
      </c>
      <c r="G11" s="38" t="s">
        <v>39</v>
      </c>
      <c r="H11" s="38">
        <v>68448759</v>
      </c>
      <c r="I11" s="38">
        <v>298</v>
      </c>
      <c r="J11" s="38">
        <v>13</v>
      </c>
      <c r="K11" s="48">
        <v>45170</v>
      </c>
      <c r="L11" s="38" t="s">
        <v>40</v>
      </c>
    </row>
    <row r="12" spans="1:16" ht="23.25" customHeight="1">
      <c r="A12" s="82">
        <v>3</v>
      </c>
      <c r="B12" s="83">
        <v>45168</v>
      </c>
      <c r="C12" s="37" t="s">
        <v>41</v>
      </c>
      <c r="D12" s="40">
        <v>1</v>
      </c>
      <c r="E12" s="41">
        <v>395</v>
      </c>
      <c r="F12" s="41">
        <f t="shared" si="0"/>
        <v>395</v>
      </c>
      <c r="G12" s="81" t="s">
        <v>13</v>
      </c>
      <c r="H12" s="81">
        <v>58984771</v>
      </c>
      <c r="I12" s="81">
        <v>286</v>
      </c>
      <c r="J12" s="81">
        <v>11</v>
      </c>
      <c r="K12" s="84">
        <v>45170</v>
      </c>
      <c r="L12" s="81" t="s">
        <v>42</v>
      </c>
    </row>
    <row r="13" spans="1:16" ht="23.25" customHeight="1">
      <c r="A13" s="82"/>
      <c r="B13" s="83"/>
      <c r="C13" s="37" t="s">
        <v>43</v>
      </c>
      <c r="D13" s="40">
        <v>1</v>
      </c>
      <c r="E13" s="41">
        <v>235</v>
      </c>
      <c r="F13" s="41">
        <f t="shared" si="0"/>
        <v>235</v>
      </c>
      <c r="G13" s="81"/>
      <c r="H13" s="81"/>
      <c r="I13" s="81"/>
      <c r="J13" s="81"/>
      <c r="K13" s="84"/>
      <c r="L13" s="81"/>
    </row>
    <row r="14" spans="1:16" ht="23.25" customHeight="1">
      <c r="A14" s="82">
        <v>4</v>
      </c>
      <c r="B14" s="83">
        <v>45170</v>
      </c>
      <c r="C14" s="37" t="s">
        <v>44</v>
      </c>
      <c r="D14" s="40">
        <v>7</v>
      </c>
      <c r="E14" s="41">
        <v>357</v>
      </c>
      <c r="F14" s="41">
        <f t="shared" si="0"/>
        <v>2499</v>
      </c>
      <c r="G14" s="81" t="s">
        <v>45</v>
      </c>
      <c r="H14" s="81">
        <v>102825386</v>
      </c>
      <c r="I14" s="81">
        <v>212</v>
      </c>
      <c r="J14" s="81">
        <v>13</v>
      </c>
      <c r="K14" s="84">
        <v>45170</v>
      </c>
      <c r="L14" s="81" t="s">
        <v>46</v>
      </c>
    </row>
    <row r="15" spans="1:16" ht="23.25" customHeight="1">
      <c r="A15" s="82"/>
      <c r="B15" s="83"/>
      <c r="C15" s="37" t="s">
        <v>47</v>
      </c>
      <c r="D15" s="40">
        <v>13</v>
      </c>
      <c r="E15" s="41">
        <v>450</v>
      </c>
      <c r="F15" s="41">
        <f t="shared" si="0"/>
        <v>5850</v>
      </c>
      <c r="G15" s="81"/>
      <c r="H15" s="81"/>
      <c r="I15" s="81"/>
      <c r="J15" s="81"/>
      <c r="K15" s="84"/>
      <c r="L15" s="81"/>
    </row>
    <row r="16" spans="1:16" ht="23.25" customHeight="1">
      <c r="A16" s="82">
        <v>5</v>
      </c>
      <c r="B16" s="83">
        <v>45170</v>
      </c>
      <c r="C16" s="37" t="s">
        <v>48</v>
      </c>
      <c r="D16" s="40">
        <v>10</v>
      </c>
      <c r="E16" s="41">
        <v>538</v>
      </c>
      <c r="F16" s="41">
        <f t="shared" si="0"/>
        <v>5380</v>
      </c>
      <c r="G16" s="81" t="s">
        <v>49</v>
      </c>
      <c r="H16" s="81">
        <v>102825386</v>
      </c>
      <c r="I16" s="81">
        <v>212</v>
      </c>
      <c r="J16" s="81">
        <v>13</v>
      </c>
      <c r="K16" s="84">
        <v>45170</v>
      </c>
      <c r="L16" s="81" t="s">
        <v>50</v>
      </c>
    </row>
    <row r="17" spans="1:12" ht="23.25" customHeight="1">
      <c r="A17" s="82"/>
      <c r="B17" s="83"/>
      <c r="C17" s="37" t="s">
        <v>51</v>
      </c>
      <c r="D17" s="40">
        <v>15</v>
      </c>
      <c r="E17" s="41">
        <v>598</v>
      </c>
      <c r="F17" s="41">
        <f t="shared" si="0"/>
        <v>8970</v>
      </c>
      <c r="G17" s="81"/>
      <c r="H17" s="81"/>
      <c r="I17" s="81"/>
      <c r="J17" s="81"/>
      <c r="K17" s="84"/>
      <c r="L17" s="81"/>
    </row>
    <row r="18" spans="1:12" ht="23.25" customHeight="1">
      <c r="A18" s="82"/>
      <c r="B18" s="83"/>
      <c r="C18" s="37" t="s">
        <v>52</v>
      </c>
      <c r="D18" s="40">
        <v>10</v>
      </c>
      <c r="E18" s="41">
        <v>525</v>
      </c>
      <c r="F18" s="41">
        <f t="shared" si="0"/>
        <v>5250</v>
      </c>
      <c r="G18" s="81"/>
      <c r="H18" s="81"/>
      <c r="I18" s="81"/>
      <c r="J18" s="81"/>
      <c r="K18" s="84"/>
      <c r="L18" s="81"/>
    </row>
    <row r="19" spans="1:12" ht="30">
      <c r="A19" s="58">
        <v>6</v>
      </c>
      <c r="B19" s="39">
        <v>45170</v>
      </c>
      <c r="C19" s="37" t="s">
        <v>53</v>
      </c>
      <c r="D19" s="40">
        <v>3</v>
      </c>
      <c r="E19" s="41">
        <v>478</v>
      </c>
      <c r="F19" s="41">
        <f t="shared" si="0"/>
        <v>1434</v>
      </c>
      <c r="G19" s="38" t="s">
        <v>54</v>
      </c>
      <c r="H19" s="38">
        <v>108258734</v>
      </c>
      <c r="I19" s="38">
        <v>264</v>
      </c>
      <c r="J19" s="38">
        <v>11</v>
      </c>
      <c r="K19" s="48">
        <v>45173</v>
      </c>
      <c r="L19" s="38" t="s">
        <v>55</v>
      </c>
    </row>
    <row r="20" spans="1:12" ht="30">
      <c r="A20" s="58">
        <v>7</v>
      </c>
      <c r="B20" s="39">
        <v>45170</v>
      </c>
      <c r="C20" s="37" t="s">
        <v>56</v>
      </c>
      <c r="D20" s="40">
        <v>3</v>
      </c>
      <c r="E20" s="41">
        <v>685</v>
      </c>
      <c r="F20" s="41">
        <f t="shared" si="0"/>
        <v>2055</v>
      </c>
      <c r="G20" s="38" t="s">
        <v>13</v>
      </c>
      <c r="H20" s="38">
        <v>58984771</v>
      </c>
      <c r="I20" s="38">
        <v>298</v>
      </c>
      <c r="J20" s="38">
        <v>13</v>
      </c>
      <c r="K20" s="48">
        <v>45173</v>
      </c>
      <c r="L20" s="38" t="s">
        <v>57</v>
      </c>
    </row>
    <row r="21" spans="1:12" ht="37.5" customHeight="1">
      <c r="A21" s="82">
        <v>8</v>
      </c>
      <c r="B21" s="83">
        <v>45170</v>
      </c>
      <c r="C21" s="37" t="s">
        <v>58</v>
      </c>
      <c r="D21" s="40">
        <v>6</v>
      </c>
      <c r="E21" s="41">
        <v>15</v>
      </c>
      <c r="F21" s="41">
        <f t="shared" si="0"/>
        <v>90</v>
      </c>
      <c r="G21" s="81" t="s">
        <v>59</v>
      </c>
      <c r="H21" s="81">
        <v>108260798</v>
      </c>
      <c r="I21" s="38">
        <v>268</v>
      </c>
      <c r="J21" s="81">
        <v>13</v>
      </c>
      <c r="K21" s="84">
        <v>45173</v>
      </c>
      <c r="L21" s="81" t="s">
        <v>60</v>
      </c>
    </row>
    <row r="22" spans="1:12" ht="23.25" customHeight="1">
      <c r="A22" s="82"/>
      <c r="B22" s="83"/>
      <c r="C22" s="37" t="s">
        <v>61</v>
      </c>
      <c r="D22" s="40">
        <v>6</v>
      </c>
      <c r="E22" s="41">
        <v>35</v>
      </c>
      <c r="F22" s="41">
        <f t="shared" si="0"/>
        <v>210</v>
      </c>
      <c r="G22" s="81"/>
      <c r="H22" s="81"/>
      <c r="I22" s="81">
        <v>297</v>
      </c>
      <c r="J22" s="81"/>
      <c r="K22" s="84"/>
      <c r="L22" s="81"/>
    </row>
    <row r="23" spans="1:12" ht="47.25" customHeight="1">
      <c r="A23" s="82"/>
      <c r="B23" s="83"/>
      <c r="C23" s="37" t="s">
        <v>62</v>
      </c>
      <c r="D23" s="40">
        <v>1</v>
      </c>
      <c r="E23" s="41">
        <v>100</v>
      </c>
      <c r="F23" s="41">
        <f t="shared" si="0"/>
        <v>100</v>
      </c>
      <c r="G23" s="81"/>
      <c r="H23" s="81"/>
      <c r="I23" s="81"/>
      <c r="J23" s="81"/>
      <c r="K23" s="84"/>
      <c r="L23" s="81"/>
    </row>
    <row r="24" spans="1:12" ht="23.25" customHeight="1">
      <c r="A24" s="82">
        <v>9</v>
      </c>
      <c r="B24" s="83">
        <v>45173</v>
      </c>
      <c r="C24" s="37" t="s">
        <v>63</v>
      </c>
      <c r="D24" s="40">
        <v>30</v>
      </c>
      <c r="E24" s="41">
        <v>665</v>
      </c>
      <c r="F24" s="41">
        <f t="shared" si="0"/>
        <v>19950</v>
      </c>
      <c r="G24" s="81" t="s">
        <v>49</v>
      </c>
      <c r="H24" s="81">
        <v>102825386</v>
      </c>
      <c r="I24" s="81">
        <v>212</v>
      </c>
      <c r="J24" s="81">
        <v>11</v>
      </c>
      <c r="K24" s="84">
        <v>45173</v>
      </c>
      <c r="L24" s="81" t="s">
        <v>64</v>
      </c>
    </row>
    <row r="25" spans="1:12" ht="23.25" customHeight="1">
      <c r="A25" s="82"/>
      <c r="B25" s="83"/>
      <c r="C25" s="37" t="s">
        <v>65</v>
      </c>
      <c r="D25" s="40">
        <v>2</v>
      </c>
      <c r="E25" s="41">
        <v>661</v>
      </c>
      <c r="F25" s="41">
        <f t="shared" si="0"/>
        <v>1322</v>
      </c>
      <c r="G25" s="81"/>
      <c r="H25" s="81"/>
      <c r="I25" s="81"/>
      <c r="J25" s="81"/>
      <c r="K25" s="84"/>
      <c r="L25" s="81"/>
    </row>
    <row r="26" spans="1:12" ht="23.25" customHeight="1">
      <c r="A26" s="82"/>
      <c r="B26" s="83"/>
      <c r="C26" s="37" t="s">
        <v>66</v>
      </c>
      <c r="D26" s="40">
        <v>4</v>
      </c>
      <c r="E26" s="41">
        <v>698</v>
      </c>
      <c r="F26" s="41">
        <f t="shared" si="0"/>
        <v>2792</v>
      </c>
      <c r="G26" s="81"/>
      <c r="H26" s="81"/>
      <c r="I26" s="81"/>
      <c r="J26" s="81"/>
      <c r="K26" s="84"/>
      <c r="L26" s="81"/>
    </row>
    <row r="27" spans="1:12" ht="23.25" customHeight="1">
      <c r="A27" s="82"/>
      <c r="B27" s="83"/>
      <c r="C27" s="37" t="s">
        <v>67</v>
      </c>
      <c r="D27" s="40">
        <v>1</v>
      </c>
      <c r="E27" s="41">
        <v>835</v>
      </c>
      <c r="F27" s="41">
        <f t="shared" si="0"/>
        <v>835</v>
      </c>
      <c r="G27" s="81"/>
      <c r="H27" s="81"/>
      <c r="I27" s="81"/>
      <c r="J27" s="81"/>
      <c r="K27" s="84"/>
      <c r="L27" s="81"/>
    </row>
    <row r="28" spans="1:12" ht="23.25" customHeight="1">
      <c r="A28" s="82">
        <v>10</v>
      </c>
      <c r="B28" s="83">
        <v>45170</v>
      </c>
      <c r="C28" s="37" t="s">
        <v>68</v>
      </c>
      <c r="D28" s="40">
        <v>1</v>
      </c>
      <c r="E28" s="41">
        <v>1680</v>
      </c>
      <c r="F28" s="41">
        <f t="shared" si="0"/>
        <v>1680</v>
      </c>
      <c r="G28" s="81" t="s">
        <v>12</v>
      </c>
      <c r="H28" s="81">
        <v>16896963</v>
      </c>
      <c r="I28" s="81">
        <v>141</v>
      </c>
      <c r="J28" s="81">
        <v>11</v>
      </c>
      <c r="K28" s="84">
        <v>45176</v>
      </c>
      <c r="L28" s="81" t="s">
        <v>69</v>
      </c>
    </row>
    <row r="29" spans="1:12" ht="23.25" customHeight="1">
      <c r="A29" s="82"/>
      <c r="B29" s="83"/>
      <c r="C29" s="37" t="s">
        <v>70</v>
      </c>
      <c r="D29" s="40">
        <v>1</v>
      </c>
      <c r="E29" s="41">
        <v>18031.5</v>
      </c>
      <c r="F29" s="41">
        <f t="shared" si="0"/>
        <v>18031.5</v>
      </c>
      <c r="G29" s="81"/>
      <c r="H29" s="81"/>
      <c r="I29" s="81"/>
      <c r="J29" s="81"/>
      <c r="K29" s="84"/>
      <c r="L29" s="81"/>
    </row>
    <row r="30" spans="1:12" ht="30">
      <c r="A30" s="58">
        <v>11</v>
      </c>
      <c r="B30" s="39">
        <v>45174</v>
      </c>
      <c r="C30" s="37" t="s">
        <v>71</v>
      </c>
      <c r="D30" s="40">
        <v>1</v>
      </c>
      <c r="E30" s="41">
        <v>1975</v>
      </c>
      <c r="F30" s="41">
        <f t="shared" si="0"/>
        <v>1975</v>
      </c>
      <c r="G30" s="38" t="s">
        <v>15</v>
      </c>
      <c r="H30" s="38">
        <v>7400551</v>
      </c>
      <c r="I30" s="38">
        <v>114</v>
      </c>
      <c r="J30" s="38">
        <v>13</v>
      </c>
      <c r="K30" s="48">
        <v>45176</v>
      </c>
      <c r="L30" s="38" t="s">
        <v>72</v>
      </c>
    </row>
    <row r="31" spans="1:12" ht="30">
      <c r="A31" s="58">
        <v>12</v>
      </c>
      <c r="B31" s="39">
        <v>45174</v>
      </c>
      <c r="C31" s="37" t="s">
        <v>73</v>
      </c>
      <c r="D31" s="40">
        <v>1</v>
      </c>
      <c r="E31" s="41">
        <v>1005</v>
      </c>
      <c r="F31" s="41">
        <f t="shared" si="0"/>
        <v>1005</v>
      </c>
      <c r="G31" s="38" t="s">
        <v>15</v>
      </c>
      <c r="H31" s="38">
        <v>7400551</v>
      </c>
      <c r="I31" s="38">
        <v>142</v>
      </c>
      <c r="J31" s="38">
        <v>13</v>
      </c>
      <c r="K31" s="48">
        <v>45176</v>
      </c>
      <c r="L31" s="38" t="s">
        <v>74</v>
      </c>
    </row>
    <row r="32" spans="1:12" ht="30">
      <c r="A32" s="58">
        <v>13</v>
      </c>
      <c r="B32" s="39">
        <v>45176</v>
      </c>
      <c r="C32" s="37" t="s">
        <v>75</v>
      </c>
      <c r="D32" s="40">
        <v>1</v>
      </c>
      <c r="E32" s="41">
        <v>250</v>
      </c>
      <c r="F32" s="41">
        <f t="shared" si="0"/>
        <v>250</v>
      </c>
      <c r="G32" s="38" t="s">
        <v>76</v>
      </c>
      <c r="H32" s="38">
        <v>96678496</v>
      </c>
      <c r="I32" s="38">
        <v>268</v>
      </c>
      <c r="J32" s="38">
        <v>11</v>
      </c>
      <c r="K32" s="48">
        <v>45177</v>
      </c>
      <c r="L32" s="38" t="s">
        <v>77</v>
      </c>
    </row>
    <row r="33" spans="1:12" ht="23.25" customHeight="1">
      <c r="A33" s="82">
        <v>14</v>
      </c>
      <c r="B33" s="83">
        <v>45177</v>
      </c>
      <c r="C33" s="37" t="s">
        <v>78</v>
      </c>
      <c r="D33" s="40">
        <v>2</v>
      </c>
      <c r="E33" s="41">
        <v>2000</v>
      </c>
      <c r="F33" s="41">
        <f t="shared" si="0"/>
        <v>4000</v>
      </c>
      <c r="G33" s="81" t="s">
        <v>79</v>
      </c>
      <c r="H33" s="81">
        <v>7707568</v>
      </c>
      <c r="I33" s="81">
        <v>214</v>
      </c>
      <c r="J33" s="81">
        <v>11</v>
      </c>
      <c r="K33" s="84">
        <v>45182</v>
      </c>
      <c r="L33" s="81" t="s">
        <v>80</v>
      </c>
    </row>
    <row r="34" spans="1:12" ht="23.25" customHeight="1">
      <c r="A34" s="82"/>
      <c r="B34" s="83"/>
      <c r="C34" s="37" t="s">
        <v>81</v>
      </c>
      <c r="D34" s="40">
        <v>3</v>
      </c>
      <c r="E34" s="41">
        <v>1850</v>
      </c>
      <c r="F34" s="41">
        <f t="shared" si="0"/>
        <v>5550</v>
      </c>
      <c r="G34" s="81"/>
      <c r="H34" s="81"/>
      <c r="I34" s="81"/>
      <c r="J34" s="81"/>
      <c r="K34" s="84"/>
      <c r="L34" s="81"/>
    </row>
    <row r="35" spans="1:12" ht="23.25" customHeight="1">
      <c r="A35" s="82">
        <v>15</v>
      </c>
      <c r="B35" s="83">
        <v>45180</v>
      </c>
      <c r="C35" s="37" t="s">
        <v>82</v>
      </c>
      <c r="D35" s="40">
        <v>4</v>
      </c>
      <c r="E35" s="41">
        <v>325</v>
      </c>
      <c r="F35" s="41">
        <f t="shared" si="0"/>
        <v>1300</v>
      </c>
      <c r="G35" s="81" t="s">
        <v>39</v>
      </c>
      <c r="H35" s="81">
        <v>68448759</v>
      </c>
      <c r="I35" s="81">
        <v>262</v>
      </c>
      <c r="J35" s="81">
        <v>12</v>
      </c>
      <c r="K35" s="84">
        <v>45182</v>
      </c>
      <c r="L35" s="81" t="s">
        <v>83</v>
      </c>
    </row>
    <row r="36" spans="1:12" ht="23.25" customHeight="1">
      <c r="A36" s="82"/>
      <c r="B36" s="83"/>
      <c r="C36" s="37" t="s">
        <v>84</v>
      </c>
      <c r="D36" s="40">
        <v>1</v>
      </c>
      <c r="E36" s="41">
        <v>1100</v>
      </c>
      <c r="F36" s="41">
        <f t="shared" si="0"/>
        <v>1100</v>
      </c>
      <c r="G36" s="81"/>
      <c r="H36" s="81"/>
      <c r="I36" s="81"/>
      <c r="J36" s="81"/>
      <c r="K36" s="84"/>
      <c r="L36" s="81"/>
    </row>
    <row r="37" spans="1:12" ht="23.25" customHeight="1">
      <c r="A37" s="82"/>
      <c r="B37" s="83"/>
      <c r="C37" s="37" t="s">
        <v>85</v>
      </c>
      <c r="D37" s="40">
        <v>12</v>
      </c>
      <c r="E37" s="41">
        <v>75</v>
      </c>
      <c r="F37" s="41">
        <f t="shared" si="0"/>
        <v>900</v>
      </c>
      <c r="G37" s="81"/>
      <c r="H37" s="81"/>
      <c r="I37" s="81"/>
      <c r="J37" s="81"/>
      <c r="K37" s="84"/>
      <c r="L37" s="81"/>
    </row>
    <row r="38" spans="1:12" ht="23.25" customHeight="1">
      <c r="A38" s="82">
        <v>16</v>
      </c>
      <c r="B38" s="83">
        <v>45177</v>
      </c>
      <c r="C38" s="37" t="s">
        <v>86</v>
      </c>
      <c r="D38" s="40">
        <v>1</v>
      </c>
      <c r="E38" s="41">
        <v>7150</v>
      </c>
      <c r="F38" s="41">
        <f t="shared" si="0"/>
        <v>7150</v>
      </c>
      <c r="G38" s="81" t="s">
        <v>87</v>
      </c>
      <c r="H38" s="81">
        <v>3683249</v>
      </c>
      <c r="I38" s="81">
        <v>199</v>
      </c>
      <c r="J38" s="81">
        <v>11</v>
      </c>
      <c r="K38" s="84">
        <v>45182</v>
      </c>
      <c r="L38" s="81" t="s">
        <v>88</v>
      </c>
    </row>
    <row r="39" spans="1:12" ht="23.25" customHeight="1">
      <c r="A39" s="82"/>
      <c r="B39" s="83"/>
      <c r="C39" s="37" t="s">
        <v>89</v>
      </c>
      <c r="D39" s="40">
        <v>1</v>
      </c>
      <c r="E39" s="41">
        <v>510</v>
      </c>
      <c r="F39" s="41">
        <f t="shared" si="0"/>
        <v>510</v>
      </c>
      <c r="G39" s="81"/>
      <c r="H39" s="81"/>
      <c r="I39" s="81"/>
      <c r="J39" s="81"/>
      <c r="K39" s="84"/>
      <c r="L39" s="81"/>
    </row>
    <row r="40" spans="1:12" ht="23.25" customHeight="1">
      <c r="A40" s="82">
        <v>17</v>
      </c>
      <c r="B40" s="83">
        <v>45183</v>
      </c>
      <c r="C40" s="37" t="s">
        <v>90</v>
      </c>
      <c r="D40" s="40">
        <v>30</v>
      </c>
      <c r="E40" s="41">
        <v>108</v>
      </c>
      <c r="F40" s="41">
        <f t="shared" si="0"/>
        <v>3240</v>
      </c>
      <c r="G40" s="81" t="s">
        <v>91</v>
      </c>
      <c r="H40" s="81" t="s">
        <v>92</v>
      </c>
      <c r="I40" s="81">
        <v>214</v>
      </c>
      <c r="J40" s="81">
        <v>11</v>
      </c>
      <c r="K40" s="84">
        <v>45183</v>
      </c>
      <c r="L40" s="81" t="s">
        <v>93</v>
      </c>
    </row>
    <row r="41" spans="1:12" ht="23.25" customHeight="1">
      <c r="A41" s="82"/>
      <c r="B41" s="83"/>
      <c r="C41" s="37" t="s">
        <v>94</v>
      </c>
      <c r="D41" s="40">
        <v>25</v>
      </c>
      <c r="E41" s="41">
        <v>72</v>
      </c>
      <c r="F41" s="41">
        <f t="shared" si="0"/>
        <v>1800</v>
      </c>
      <c r="G41" s="81"/>
      <c r="H41" s="81"/>
      <c r="I41" s="81"/>
      <c r="J41" s="81"/>
      <c r="K41" s="84"/>
      <c r="L41" s="81"/>
    </row>
    <row r="42" spans="1:12" ht="23.25" customHeight="1">
      <c r="A42" s="82"/>
      <c r="B42" s="83"/>
      <c r="C42" s="37" t="s">
        <v>95</v>
      </c>
      <c r="D42" s="40">
        <v>45</v>
      </c>
      <c r="E42" s="41">
        <v>75</v>
      </c>
      <c r="F42" s="41">
        <f t="shared" si="0"/>
        <v>3375</v>
      </c>
      <c r="G42" s="81"/>
      <c r="H42" s="81"/>
      <c r="I42" s="81"/>
      <c r="J42" s="81"/>
      <c r="K42" s="84"/>
      <c r="L42" s="81"/>
    </row>
    <row r="43" spans="1:12" ht="23.25" customHeight="1">
      <c r="A43" s="82"/>
      <c r="B43" s="83"/>
      <c r="C43" s="37" t="s">
        <v>96</v>
      </c>
      <c r="D43" s="40">
        <v>22</v>
      </c>
      <c r="E43" s="41">
        <v>60</v>
      </c>
      <c r="F43" s="41">
        <f t="shared" si="0"/>
        <v>1320</v>
      </c>
      <c r="G43" s="81"/>
      <c r="H43" s="81"/>
      <c r="I43" s="81"/>
      <c r="J43" s="81"/>
      <c r="K43" s="84"/>
      <c r="L43" s="81"/>
    </row>
    <row r="44" spans="1:12" ht="23.25" customHeight="1">
      <c r="A44" s="82"/>
      <c r="B44" s="83"/>
      <c r="C44" s="37" t="s">
        <v>97</v>
      </c>
      <c r="D44" s="40">
        <v>50</v>
      </c>
      <c r="E44" s="41">
        <v>5</v>
      </c>
      <c r="F44" s="41">
        <f t="shared" si="0"/>
        <v>250</v>
      </c>
      <c r="G44" s="81"/>
      <c r="H44" s="81"/>
      <c r="I44" s="38">
        <v>268</v>
      </c>
      <c r="J44" s="81"/>
      <c r="K44" s="84"/>
      <c r="L44" s="81"/>
    </row>
    <row r="45" spans="1:12" ht="23.25" customHeight="1">
      <c r="A45" s="82"/>
      <c r="B45" s="83"/>
      <c r="C45" s="37" t="s">
        <v>98</v>
      </c>
      <c r="D45" s="40">
        <v>75</v>
      </c>
      <c r="E45" s="41">
        <v>6</v>
      </c>
      <c r="F45" s="41">
        <f t="shared" si="0"/>
        <v>450</v>
      </c>
      <c r="G45" s="81"/>
      <c r="H45" s="81"/>
      <c r="I45" s="81">
        <v>281</v>
      </c>
      <c r="J45" s="81"/>
      <c r="K45" s="84"/>
      <c r="L45" s="81"/>
    </row>
    <row r="46" spans="1:12" ht="23.25" customHeight="1">
      <c r="A46" s="82"/>
      <c r="B46" s="83"/>
      <c r="C46" s="37" t="s">
        <v>99</v>
      </c>
      <c r="D46" s="40">
        <v>2</v>
      </c>
      <c r="E46" s="41">
        <v>390</v>
      </c>
      <c r="F46" s="41">
        <f t="shared" si="0"/>
        <v>780</v>
      </c>
      <c r="G46" s="81"/>
      <c r="H46" s="81"/>
      <c r="I46" s="81"/>
      <c r="J46" s="81"/>
      <c r="K46" s="84"/>
      <c r="L46" s="81"/>
    </row>
    <row r="47" spans="1:12" ht="23.25" customHeight="1">
      <c r="A47" s="82"/>
      <c r="B47" s="83"/>
      <c r="C47" s="37" t="s">
        <v>100</v>
      </c>
      <c r="D47" s="40">
        <v>40</v>
      </c>
      <c r="E47" s="41">
        <v>35</v>
      </c>
      <c r="F47" s="41">
        <f t="shared" si="0"/>
        <v>1400</v>
      </c>
      <c r="G47" s="81"/>
      <c r="H47" s="81"/>
      <c r="I47" s="81">
        <v>283</v>
      </c>
      <c r="J47" s="81"/>
      <c r="K47" s="84"/>
      <c r="L47" s="81"/>
    </row>
    <row r="48" spans="1:12" ht="23.25" customHeight="1">
      <c r="A48" s="82"/>
      <c r="B48" s="83"/>
      <c r="C48" s="37" t="s">
        <v>101</v>
      </c>
      <c r="D48" s="40">
        <v>200</v>
      </c>
      <c r="E48" s="41">
        <v>0.5</v>
      </c>
      <c r="F48" s="41">
        <f t="shared" si="0"/>
        <v>100</v>
      </c>
      <c r="G48" s="81"/>
      <c r="H48" s="81"/>
      <c r="I48" s="81"/>
      <c r="J48" s="81"/>
      <c r="K48" s="84"/>
      <c r="L48" s="81"/>
    </row>
    <row r="49" spans="1:12" ht="23.25" customHeight="1">
      <c r="A49" s="82"/>
      <c r="B49" s="83"/>
      <c r="C49" s="37" t="s">
        <v>102</v>
      </c>
      <c r="D49" s="40">
        <v>6</v>
      </c>
      <c r="E49" s="41">
        <v>6</v>
      </c>
      <c r="F49" s="41">
        <f t="shared" si="0"/>
        <v>36</v>
      </c>
      <c r="G49" s="81"/>
      <c r="H49" s="81"/>
      <c r="I49" s="81"/>
      <c r="J49" s="81"/>
      <c r="K49" s="84"/>
      <c r="L49" s="81"/>
    </row>
    <row r="50" spans="1:12" ht="23.25" customHeight="1">
      <c r="A50" s="82"/>
      <c r="B50" s="83"/>
      <c r="C50" s="37" t="s">
        <v>103</v>
      </c>
      <c r="D50" s="40">
        <v>6</v>
      </c>
      <c r="E50" s="41">
        <v>6</v>
      </c>
      <c r="F50" s="41">
        <f t="shared" si="0"/>
        <v>36</v>
      </c>
      <c r="G50" s="81"/>
      <c r="H50" s="81"/>
      <c r="I50" s="81"/>
      <c r="J50" s="81"/>
      <c r="K50" s="84"/>
      <c r="L50" s="81"/>
    </row>
    <row r="51" spans="1:12" ht="23.25" customHeight="1">
      <c r="A51" s="82"/>
      <c r="B51" s="83"/>
      <c r="C51" s="37" t="s">
        <v>104</v>
      </c>
      <c r="D51" s="40">
        <v>100</v>
      </c>
      <c r="E51" s="41">
        <v>0.75</v>
      </c>
      <c r="F51" s="41">
        <f t="shared" si="0"/>
        <v>75</v>
      </c>
      <c r="G51" s="81"/>
      <c r="H51" s="81"/>
      <c r="I51" s="81"/>
      <c r="J51" s="81"/>
      <c r="K51" s="84"/>
      <c r="L51" s="81"/>
    </row>
    <row r="52" spans="1:12" ht="23.25" customHeight="1">
      <c r="A52" s="82">
        <v>18</v>
      </c>
      <c r="B52" s="83">
        <v>45183</v>
      </c>
      <c r="C52" s="37" t="s">
        <v>105</v>
      </c>
      <c r="D52" s="40">
        <v>24</v>
      </c>
      <c r="E52" s="41">
        <v>459.5</v>
      </c>
      <c r="F52" s="41">
        <f t="shared" si="0"/>
        <v>11028</v>
      </c>
      <c r="G52" s="81" t="s">
        <v>106</v>
      </c>
      <c r="H52" s="81">
        <v>102825386</v>
      </c>
      <c r="I52" s="81">
        <v>212</v>
      </c>
      <c r="J52" s="81">
        <v>11</v>
      </c>
      <c r="K52" s="84">
        <v>45183</v>
      </c>
      <c r="L52" s="81" t="s">
        <v>107</v>
      </c>
    </row>
    <row r="53" spans="1:12" ht="23.25" customHeight="1">
      <c r="A53" s="82"/>
      <c r="B53" s="83"/>
      <c r="C53" s="37" t="s">
        <v>108</v>
      </c>
      <c r="D53" s="40">
        <v>18</v>
      </c>
      <c r="E53" s="41">
        <v>470.55</v>
      </c>
      <c r="F53" s="41">
        <f t="shared" si="0"/>
        <v>8469.9</v>
      </c>
      <c r="G53" s="81"/>
      <c r="H53" s="81"/>
      <c r="I53" s="81"/>
      <c r="J53" s="81"/>
      <c r="K53" s="84"/>
      <c r="L53" s="81"/>
    </row>
    <row r="54" spans="1:12" ht="23.25" customHeight="1">
      <c r="A54" s="82">
        <v>19</v>
      </c>
      <c r="B54" s="83">
        <v>45183</v>
      </c>
      <c r="C54" s="37" t="s">
        <v>109</v>
      </c>
      <c r="D54" s="40">
        <v>12</v>
      </c>
      <c r="E54" s="41">
        <v>50.25</v>
      </c>
      <c r="F54" s="41">
        <f t="shared" si="0"/>
        <v>603</v>
      </c>
      <c r="G54" s="81" t="s">
        <v>110</v>
      </c>
      <c r="H54" s="81">
        <v>77221443</v>
      </c>
      <c r="I54" s="81">
        <v>261</v>
      </c>
      <c r="J54" s="81">
        <v>12</v>
      </c>
      <c r="K54" s="84">
        <v>45187</v>
      </c>
      <c r="L54" s="81" t="s">
        <v>111</v>
      </c>
    </row>
    <row r="55" spans="1:12" ht="23.25" customHeight="1">
      <c r="A55" s="82"/>
      <c r="B55" s="83"/>
      <c r="C55" s="37" t="s">
        <v>112</v>
      </c>
      <c r="D55" s="40">
        <v>31</v>
      </c>
      <c r="E55" s="41">
        <v>17</v>
      </c>
      <c r="F55" s="41">
        <f t="shared" si="0"/>
        <v>527</v>
      </c>
      <c r="G55" s="81"/>
      <c r="H55" s="81"/>
      <c r="I55" s="81"/>
      <c r="J55" s="81"/>
      <c r="K55" s="84"/>
      <c r="L55" s="81"/>
    </row>
    <row r="56" spans="1:12" ht="23.25" customHeight="1">
      <c r="A56" s="82">
        <v>20</v>
      </c>
      <c r="B56" s="83">
        <v>45183</v>
      </c>
      <c r="C56" s="37" t="s">
        <v>113</v>
      </c>
      <c r="D56" s="40">
        <v>24</v>
      </c>
      <c r="E56" s="41">
        <v>19</v>
      </c>
      <c r="F56" s="41">
        <f t="shared" si="0"/>
        <v>456</v>
      </c>
      <c r="G56" s="81" t="s">
        <v>114</v>
      </c>
      <c r="H56" s="81">
        <v>77221443</v>
      </c>
      <c r="I56" s="81">
        <v>292</v>
      </c>
      <c r="J56" s="81">
        <v>12</v>
      </c>
      <c r="K56" s="84">
        <v>45187</v>
      </c>
      <c r="L56" s="81" t="s">
        <v>115</v>
      </c>
    </row>
    <row r="57" spans="1:12" ht="23.25" customHeight="1">
      <c r="A57" s="82"/>
      <c r="B57" s="83"/>
      <c r="C57" s="37" t="s">
        <v>116</v>
      </c>
      <c r="D57" s="40">
        <v>12</v>
      </c>
      <c r="E57" s="41">
        <v>12</v>
      </c>
      <c r="F57" s="41">
        <f t="shared" si="0"/>
        <v>144</v>
      </c>
      <c r="G57" s="81"/>
      <c r="H57" s="81"/>
      <c r="I57" s="81"/>
      <c r="J57" s="81"/>
      <c r="K57" s="84"/>
      <c r="L57" s="81"/>
    </row>
    <row r="58" spans="1:12" ht="23.25" customHeight="1">
      <c r="A58" s="82"/>
      <c r="B58" s="83"/>
      <c r="C58" s="37" t="s">
        <v>117</v>
      </c>
      <c r="D58" s="40">
        <v>12</v>
      </c>
      <c r="E58" s="41">
        <v>6</v>
      </c>
      <c r="F58" s="41">
        <f t="shared" si="0"/>
        <v>72</v>
      </c>
      <c r="G58" s="81"/>
      <c r="H58" s="81"/>
      <c r="I58" s="81"/>
      <c r="J58" s="81"/>
      <c r="K58" s="84"/>
      <c r="L58" s="81"/>
    </row>
    <row r="59" spans="1:12" ht="23.25" customHeight="1">
      <c r="A59" s="82"/>
      <c r="B59" s="83"/>
      <c r="C59" s="37" t="s">
        <v>118</v>
      </c>
      <c r="D59" s="40">
        <v>12</v>
      </c>
      <c r="E59" s="41">
        <v>1</v>
      </c>
      <c r="F59" s="41">
        <f t="shared" si="0"/>
        <v>12</v>
      </c>
      <c r="G59" s="81"/>
      <c r="H59" s="81"/>
      <c r="I59" s="81"/>
      <c r="J59" s="81"/>
      <c r="K59" s="84"/>
      <c r="L59" s="81"/>
    </row>
    <row r="60" spans="1:12" ht="23.25" customHeight="1">
      <c r="A60" s="82"/>
      <c r="B60" s="83"/>
      <c r="C60" s="37" t="s">
        <v>119</v>
      </c>
      <c r="D60" s="40">
        <v>6</v>
      </c>
      <c r="E60" s="41">
        <v>15.75</v>
      </c>
      <c r="F60" s="41">
        <f t="shared" si="0"/>
        <v>94.5</v>
      </c>
      <c r="G60" s="81"/>
      <c r="H60" s="81"/>
      <c r="I60" s="81"/>
      <c r="J60" s="81"/>
      <c r="K60" s="84"/>
      <c r="L60" s="81"/>
    </row>
    <row r="61" spans="1:12" ht="23.25" customHeight="1">
      <c r="A61" s="82"/>
      <c r="B61" s="83"/>
      <c r="C61" s="37" t="s">
        <v>120</v>
      </c>
      <c r="D61" s="40">
        <v>12</v>
      </c>
      <c r="E61" s="41">
        <v>11</v>
      </c>
      <c r="F61" s="41">
        <f t="shared" si="0"/>
        <v>132</v>
      </c>
      <c r="G61" s="81"/>
      <c r="H61" s="81"/>
      <c r="I61" s="81"/>
      <c r="J61" s="81"/>
      <c r="K61" s="84"/>
      <c r="L61" s="81"/>
    </row>
    <row r="62" spans="1:12" ht="23.25" customHeight="1">
      <c r="A62" s="82"/>
      <c r="B62" s="83"/>
      <c r="C62" s="37" t="s">
        <v>121</v>
      </c>
      <c r="D62" s="40">
        <v>12</v>
      </c>
      <c r="E62" s="41">
        <v>6.75</v>
      </c>
      <c r="F62" s="41">
        <f t="shared" si="0"/>
        <v>81</v>
      </c>
      <c r="G62" s="81"/>
      <c r="H62" s="81"/>
      <c r="I62" s="81"/>
      <c r="J62" s="81"/>
      <c r="K62" s="84"/>
      <c r="L62" s="81"/>
    </row>
    <row r="63" spans="1:12" ht="23.25" customHeight="1">
      <c r="A63" s="82">
        <v>21</v>
      </c>
      <c r="B63" s="83">
        <v>45183</v>
      </c>
      <c r="C63" s="37" t="s">
        <v>122</v>
      </c>
      <c r="D63" s="40">
        <v>1</v>
      </c>
      <c r="E63" s="41">
        <v>1000</v>
      </c>
      <c r="F63" s="41">
        <f t="shared" si="0"/>
        <v>1000</v>
      </c>
      <c r="G63" s="81" t="s">
        <v>123</v>
      </c>
      <c r="H63" s="81">
        <v>8438919</v>
      </c>
      <c r="I63" s="81">
        <v>165</v>
      </c>
      <c r="J63" s="81">
        <v>11</v>
      </c>
      <c r="K63" s="84">
        <v>45187</v>
      </c>
      <c r="L63" s="81" t="s">
        <v>124</v>
      </c>
    </row>
    <row r="64" spans="1:12" ht="23.25" customHeight="1">
      <c r="A64" s="82"/>
      <c r="B64" s="83"/>
      <c r="C64" s="37" t="s">
        <v>125</v>
      </c>
      <c r="D64" s="40">
        <v>1</v>
      </c>
      <c r="E64" s="41">
        <v>100</v>
      </c>
      <c r="F64" s="41">
        <f t="shared" si="0"/>
        <v>100</v>
      </c>
      <c r="G64" s="81"/>
      <c r="H64" s="81"/>
      <c r="I64" s="81"/>
      <c r="J64" s="81"/>
      <c r="K64" s="84"/>
      <c r="L64" s="81"/>
    </row>
    <row r="65" spans="1:12" ht="23.25" customHeight="1">
      <c r="A65" s="82"/>
      <c r="B65" s="83"/>
      <c r="C65" s="37" t="s">
        <v>126</v>
      </c>
      <c r="D65" s="40">
        <v>1</v>
      </c>
      <c r="E65" s="41">
        <v>120</v>
      </c>
      <c r="F65" s="41">
        <f t="shared" si="0"/>
        <v>120</v>
      </c>
      <c r="G65" s="81"/>
      <c r="H65" s="81"/>
      <c r="I65" s="81"/>
      <c r="J65" s="81"/>
      <c r="K65" s="84"/>
      <c r="L65" s="81"/>
    </row>
    <row r="66" spans="1:12" ht="23.25" customHeight="1">
      <c r="A66" s="82"/>
      <c r="B66" s="83"/>
      <c r="C66" s="37" t="s">
        <v>127</v>
      </c>
      <c r="D66" s="40">
        <v>1</v>
      </c>
      <c r="E66" s="41">
        <v>130</v>
      </c>
      <c r="F66" s="41">
        <f t="shared" si="0"/>
        <v>130</v>
      </c>
      <c r="G66" s="81"/>
      <c r="H66" s="81"/>
      <c r="I66" s="81"/>
      <c r="J66" s="81"/>
      <c r="K66" s="84"/>
      <c r="L66" s="81"/>
    </row>
    <row r="67" spans="1:12" ht="23.25" customHeight="1">
      <c r="A67" s="82"/>
      <c r="B67" s="83"/>
      <c r="C67" s="37" t="s">
        <v>128</v>
      </c>
      <c r="D67" s="40">
        <v>1</v>
      </c>
      <c r="E67" s="41">
        <v>50</v>
      </c>
      <c r="F67" s="41">
        <f t="shared" si="0"/>
        <v>50</v>
      </c>
      <c r="G67" s="81"/>
      <c r="H67" s="81"/>
      <c r="I67" s="81"/>
      <c r="J67" s="81"/>
      <c r="K67" s="84"/>
      <c r="L67" s="81"/>
    </row>
    <row r="68" spans="1:12" ht="23.25" customHeight="1">
      <c r="A68" s="82"/>
      <c r="B68" s="83"/>
      <c r="C68" s="37" t="s">
        <v>129</v>
      </c>
      <c r="D68" s="40">
        <v>1</v>
      </c>
      <c r="E68" s="41">
        <v>50</v>
      </c>
      <c r="F68" s="41">
        <f t="shared" si="0"/>
        <v>50</v>
      </c>
      <c r="G68" s="81"/>
      <c r="H68" s="81"/>
      <c r="I68" s="81"/>
      <c r="J68" s="81"/>
      <c r="K68" s="84"/>
      <c r="L68" s="81"/>
    </row>
    <row r="69" spans="1:12" ht="23.25" customHeight="1">
      <c r="A69" s="82"/>
      <c r="B69" s="83"/>
      <c r="C69" s="37" t="s">
        <v>130</v>
      </c>
      <c r="D69" s="40">
        <v>1</v>
      </c>
      <c r="E69" s="41">
        <v>50</v>
      </c>
      <c r="F69" s="41">
        <f t="shared" si="0"/>
        <v>50</v>
      </c>
      <c r="G69" s="81"/>
      <c r="H69" s="81"/>
      <c r="I69" s="81"/>
      <c r="J69" s="81"/>
      <c r="K69" s="84"/>
      <c r="L69" s="81"/>
    </row>
    <row r="70" spans="1:12" ht="23.25" customHeight="1">
      <c r="A70" s="82"/>
      <c r="B70" s="83"/>
      <c r="C70" s="37" t="s">
        <v>131</v>
      </c>
      <c r="D70" s="40">
        <v>1</v>
      </c>
      <c r="E70" s="41">
        <v>100</v>
      </c>
      <c r="F70" s="41">
        <f t="shared" si="0"/>
        <v>100</v>
      </c>
      <c r="G70" s="81"/>
      <c r="H70" s="81"/>
      <c r="I70" s="81">
        <v>298</v>
      </c>
      <c r="J70" s="81"/>
      <c r="K70" s="84"/>
      <c r="L70" s="81"/>
    </row>
    <row r="71" spans="1:12" ht="23.25" customHeight="1">
      <c r="A71" s="82"/>
      <c r="B71" s="83"/>
      <c r="C71" s="37" t="s">
        <v>132</v>
      </c>
      <c r="D71" s="40">
        <v>1</v>
      </c>
      <c r="E71" s="41">
        <v>280</v>
      </c>
      <c r="F71" s="41">
        <f t="shared" si="0"/>
        <v>280</v>
      </c>
      <c r="G71" s="81"/>
      <c r="H71" s="81"/>
      <c r="I71" s="81"/>
      <c r="J71" s="81"/>
      <c r="K71" s="84"/>
      <c r="L71" s="81"/>
    </row>
    <row r="72" spans="1:12" ht="23.25" customHeight="1">
      <c r="A72" s="82"/>
      <c r="B72" s="83"/>
      <c r="C72" s="37" t="s">
        <v>133</v>
      </c>
      <c r="D72" s="40">
        <v>4</v>
      </c>
      <c r="E72" s="41">
        <v>90</v>
      </c>
      <c r="F72" s="41">
        <f t="shared" si="0"/>
        <v>360</v>
      </c>
      <c r="G72" s="81"/>
      <c r="H72" s="81"/>
      <c r="I72" s="81"/>
      <c r="J72" s="81"/>
      <c r="K72" s="84"/>
      <c r="L72" s="81"/>
    </row>
    <row r="73" spans="1:12" ht="23.25" customHeight="1">
      <c r="A73" s="82"/>
      <c r="B73" s="83"/>
      <c r="C73" s="37" t="s">
        <v>134</v>
      </c>
      <c r="D73" s="40">
        <v>20</v>
      </c>
      <c r="E73" s="41">
        <v>5</v>
      </c>
      <c r="F73" s="41">
        <f t="shared" si="0"/>
        <v>100</v>
      </c>
      <c r="G73" s="81"/>
      <c r="H73" s="81"/>
      <c r="I73" s="81"/>
      <c r="J73" s="81"/>
      <c r="K73" s="84"/>
      <c r="L73" s="81"/>
    </row>
    <row r="74" spans="1:12" ht="23.25" customHeight="1">
      <c r="A74" s="82"/>
      <c r="B74" s="83"/>
      <c r="C74" s="37" t="s">
        <v>135</v>
      </c>
      <c r="D74" s="40">
        <v>1</v>
      </c>
      <c r="E74" s="41">
        <v>180</v>
      </c>
      <c r="F74" s="41">
        <f t="shared" si="0"/>
        <v>180</v>
      </c>
      <c r="G74" s="81"/>
      <c r="H74" s="81"/>
      <c r="I74" s="81"/>
      <c r="J74" s="81"/>
      <c r="K74" s="84"/>
      <c r="L74" s="81"/>
    </row>
    <row r="75" spans="1:12" ht="23.25" customHeight="1">
      <c r="A75" s="82"/>
      <c r="B75" s="83"/>
      <c r="C75" s="37" t="s">
        <v>136</v>
      </c>
      <c r="D75" s="40">
        <v>1</v>
      </c>
      <c r="E75" s="41">
        <v>100</v>
      </c>
      <c r="F75" s="41">
        <f t="shared" si="0"/>
        <v>100</v>
      </c>
      <c r="G75" s="81"/>
      <c r="H75" s="81"/>
      <c r="I75" s="81"/>
      <c r="J75" s="81"/>
      <c r="K75" s="84"/>
      <c r="L75" s="81"/>
    </row>
    <row r="76" spans="1:12" ht="23.25" customHeight="1">
      <c r="A76" s="82">
        <v>22</v>
      </c>
      <c r="B76" s="83">
        <v>45183</v>
      </c>
      <c r="C76" s="37" t="s">
        <v>137</v>
      </c>
      <c r="D76" s="40">
        <v>35</v>
      </c>
      <c r="E76" s="41">
        <v>52</v>
      </c>
      <c r="F76" s="41">
        <f t="shared" si="0"/>
        <v>1820</v>
      </c>
      <c r="G76" s="81" t="s">
        <v>138</v>
      </c>
      <c r="H76" s="81">
        <v>27789330</v>
      </c>
      <c r="I76" s="81">
        <v>297</v>
      </c>
      <c r="J76" s="81">
        <v>12</v>
      </c>
      <c r="K76" s="84">
        <v>45187</v>
      </c>
      <c r="L76" s="81" t="s">
        <v>139</v>
      </c>
    </row>
    <row r="77" spans="1:12" ht="23.25" customHeight="1">
      <c r="A77" s="82"/>
      <c r="B77" s="83"/>
      <c r="C77" s="37" t="s">
        <v>140</v>
      </c>
      <c r="D77" s="40">
        <v>3</v>
      </c>
      <c r="E77" s="41">
        <v>150</v>
      </c>
      <c r="F77" s="41">
        <f t="shared" si="0"/>
        <v>450</v>
      </c>
      <c r="G77" s="81"/>
      <c r="H77" s="81"/>
      <c r="I77" s="81"/>
      <c r="J77" s="81"/>
      <c r="K77" s="84"/>
      <c r="L77" s="81"/>
    </row>
    <row r="78" spans="1:12" ht="23.25" customHeight="1">
      <c r="A78" s="82"/>
      <c r="B78" s="83"/>
      <c r="C78" s="37" t="s">
        <v>141</v>
      </c>
      <c r="D78" s="40">
        <v>3</v>
      </c>
      <c r="E78" s="41">
        <v>580</v>
      </c>
      <c r="F78" s="41">
        <f t="shared" si="0"/>
        <v>1740</v>
      </c>
      <c r="G78" s="81"/>
      <c r="H78" s="81"/>
      <c r="I78" s="81"/>
      <c r="J78" s="81"/>
      <c r="K78" s="84"/>
      <c r="L78" s="81"/>
    </row>
    <row r="79" spans="1:12" ht="23.25" customHeight="1">
      <c r="A79" s="82">
        <v>23</v>
      </c>
      <c r="B79" s="83">
        <v>45182</v>
      </c>
      <c r="C79" s="37" t="s">
        <v>142</v>
      </c>
      <c r="D79" s="40">
        <v>10</v>
      </c>
      <c r="E79" s="41">
        <v>85</v>
      </c>
      <c r="F79" s="41">
        <f t="shared" si="0"/>
        <v>850</v>
      </c>
      <c r="G79" s="81" t="s">
        <v>91</v>
      </c>
      <c r="H79" s="81" t="s">
        <v>16</v>
      </c>
      <c r="I79" s="38">
        <v>232</v>
      </c>
      <c r="J79" s="81">
        <v>12</v>
      </c>
      <c r="K79" s="84">
        <v>45188</v>
      </c>
      <c r="L79" s="81" t="s">
        <v>143</v>
      </c>
    </row>
    <row r="80" spans="1:12" ht="23.25" customHeight="1">
      <c r="A80" s="82"/>
      <c r="B80" s="83"/>
      <c r="C80" s="37" t="s">
        <v>144</v>
      </c>
      <c r="D80" s="40">
        <v>12</v>
      </c>
      <c r="E80" s="41">
        <v>79</v>
      </c>
      <c r="F80" s="41">
        <f t="shared" si="0"/>
        <v>948</v>
      </c>
      <c r="G80" s="81"/>
      <c r="H80" s="81"/>
      <c r="I80" s="38">
        <v>274</v>
      </c>
      <c r="J80" s="81"/>
      <c r="K80" s="84"/>
      <c r="L80" s="81"/>
    </row>
    <row r="81" spans="1:12" ht="23.25" customHeight="1">
      <c r="A81" s="82"/>
      <c r="B81" s="83"/>
      <c r="C81" s="37" t="s">
        <v>145</v>
      </c>
      <c r="D81" s="40">
        <v>3</v>
      </c>
      <c r="E81" s="41">
        <v>320</v>
      </c>
      <c r="F81" s="41">
        <f t="shared" si="0"/>
        <v>960</v>
      </c>
      <c r="G81" s="81"/>
      <c r="H81" s="81"/>
      <c r="I81" s="38">
        <v>283</v>
      </c>
      <c r="J81" s="81"/>
      <c r="K81" s="84"/>
      <c r="L81" s="81"/>
    </row>
    <row r="82" spans="1:12">
      <c r="A82" s="58">
        <v>24</v>
      </c>
      <c r="B82" s="39">
        <v>45187</v>
      </c>
      <c r="C82" s="37" t="s">
        <v>146</v>
      </c>
      <c r="D82" s="40">
        <v>202</v>
      </c>
      <c r="E82" s="41">
        <v>33</v>
      </c>
      <c r="F82" s="41">
        <f t="shared" si="0"/>
        <v>6666</v>
      </c>
      <c r="G82" s="38" t="s">
        <v>147</v>
      </c>
      <c r="H82" s="38">
        <v>69718792</v>
      </c>
      <c r="I82" s="38">
        <v>268</v>
      </c>
      <c r="J82" s="38">
        <v>11</v>
      </c>
      <c r="K82" s="48">
        <v>45188</v>
      </c>
      <c r="L82" s="38" t="s">
        <v>148</v>
      </c>
    </row>
    <row r="83" spans="1:12" ht="30">
      <c r="A83" s="58">
        <v>25</v>
      </c>
      <c r="B83" s="39">
        <v>45187</v>
      </c>
      <c r="C83" s="37" t="s">
        <v>149</v>
      </c>
      <c r="D83" s="40">
        <v>100</v>
      </c>
      <c r="E83" s="41">
        <v>80</v>
      </c>
      <c r="F83" s="41">
        <f t="shared" si="0"/>
        <v>8000</v>
      </c>
      <c r="G83" s="38" t="s">
        <v>91</v>
      </c>
      <c r="H83" s="38" t="s">
        <v>16</v>
      </c>
      <c r="I83" s="38">
        <v>274</v>
      </c>
      <c r="J83" s="38">
        <v>11</v>
      </c>
      <c r="K83" s="48">
        <v>45188</v>
      </c>
      <c r="L83" s="38" t="s">
        <v>150</v>
      </c>
    </row>
    <row r="84" spans="1:12" ht="23.25" customHeight="1">
      <c r="A84" s="82">
        <v>26</v>
      </c>
      <c r="B84" s="83">
        <v>45187</v>
      </c>
      <c r="C84" s="37" t="s">
        <v>151</v>
      </c>
      <c r="D84" s="40">
        <v>1</v>
      </c>
      <c r="E84" s="41">
        <v>950</v>
      </c>
      <c r="F84" s="41">
        <f t="shared" si="0"/>
        <v>950</v>
      </c>
      <c r="G84" s="81" t="s">
        <v>152</v>
      </c>
      <c r="H84" s="81">
        <v>8438919</v>
      </c>
      <c r="I84" s="81">
        <v>165</v>
      </c>
      <c r="J84" s="81">
        <v>11</v>
      </c>
      <c r="K84" s="84" t="s">
        <v>153</v>
      </c>
      <c r="L84" s="81" t="s">
        <v>154</v>
      </c>
    </row>
    <row r="85" spans="1:12" ht="23.25" customHeight="1">
      <c r="A85" s="82"/>
      <c r="B85" s="83"/>
      <c r="C85" s="37" t="s">
        <v>155</v>
      </c>
      <c r="D85" s="40">
        <v>1</v>
      </c>
      <c r="E85" s="41">
        <v>90</v>
      </c>
      <c r="F85" s="41">
        <f t="shared" si="0"/>
        <v>90</v>
      </c>
      <c r="G85" s="81"/>
      <c r="H85" s="81"/>
      <c r="I85" s="81"/>
      <c r="J85" s="81"/>
      <c r="K85" s="84"/>
      <c r="L85" s="81"/>
    </row>
    <row r="86" spans="1:12" ht="23.25" customHeight="1">
      <c r="A86" s="82"/>
      <c r="B86" s="83"/>
      <c r="C86" s="37" t="s">
        <v>156</v>
      </c>
      <c r="D86" s="40">
        <v>1</v>
      </c>
      <c r="E86" s="41">
        <v>1050</v>
      </c>
      <c r="F86" s="41">
        <f t="shared" si="0"/>
        <v>1050</v>
      </c>
      <c r="G86" s="81"/>
      <c r="H86" s="81"/>
      <c r="I86" s="38">
        <v>298</v>
      </c>
      <c r="J86" s="81"/>
      <c r="K86" s="84"/>
      <c r="L86" s="81"/>
    </row>
    <row r="87" spans="1:12" ht="23.25" customHeight="1">
      <c r="A87" s="82">
        <v>27</v>
      </c>
      <c r="B87" s="83">
        <v>45180</v>
      </c>
      <c r="C87" s="37" t="s">
        <v>157</v>
      </c>
      <c r="D87" s="40">
        <v>1</v>
      </c>
      <c r="E87" s="41">
        <v>1237</v>
      </c>
      <c r="F87" s="41">
        <f t="shared" si="0"/>
        <v>1237</v>
      </c>
      <c r="G87" s="81" t="s">
        <v>158</v>
      </c>
      <c r="H87" s="81">
        <v>1038982</v>
      </c>
      <c r="I87" s="38">
        <v>165</v>
      </c>
      <c r="J87" s="81">
        <v>11</v>
      </c>
      <c r="K87" s="84">
        <v>45188</v>
      </c>
      <c r="L87" s="81" t="s">
        <v>159</v>
      </c>
    </row>
    <row r="88" spans="1:12" ht="23.25" customHeight="1">
      <c r="A88" s="82"/>
      <c r="B88" s="83"/>
      <c r="C88" s="37" t="s">
        <v>160</v>
      </c>
      <c r="D88" s="40">
        <v>1</v>
      </c>
      <c r="E88" s="41">
        <v>55</v>
      </c>
      <c r="F88" s="41">
        <f t="shared" si="0"/>
        <v>55</v>
      </c>
      <c r="G88" s="81"/>
      <c r="H88" s="81"/>
      <c r="I88" s="38">
        <v>199</v>
      </c>
      <c r="J88" s="81"/>
      <c r="K88" s="84"/>
      <c r="L88" s="81"/>
    </row>
    <row r="89" spans="1:12" ht="23.25" customHeight="1">
      <c r="A89" s="82"/>
      <c r="B89" s="83"/>
      <c r="C89" s="37" t="s">
        <v>161</v>
      </c>
      <c r="D89" s="40">
        <v>8.5</v>
      </c>
      <c r="E89" s="41">
        <v>90</v>
      </c>
      <c r="F89" s="41">
        <f t="shared" ref="F89:F152" si="1">D89*E89</f>
        <v>765</v>
      </c>
      <c r="G89" s="81"/>
      <c r="H89" s="81"/>
      <c r="I89" s="38">
        <v>262</v>
      </c>
      <c r="J89" s="81"/>
      <c r="K89" s="84"/>
      <c r="L89" s="81"/>
    </row>
    <row r="90" spans="1:12" ht="23.25" customHeight="1">
      <c r="A90" s="82"/>
      <c r="B90" s="83"/>
      <c r="C90" s="37" t="s">
        <v>162</v>
      </c>
      <c r="D90" s="40">
        <v>1</v>
      </c>
      <c r="E90" s="41">
        <v>30.93</v>
      </c>
      <c r="F90" s="41">
        <f t="shared" si="1"/>
        <v>30.93</v>
      </c>
      <c r="G90" s="81"/>
      <c r="H90" s="81"/>
      <c r="I90" s="81">
        <v>298</v>
      </c>
      <c r="J90" s="81"/>
      <c r="K90" s="84"/>
      <c r="L90" s="81"/>
    </row>
    <row r="91" spans="1:12" ht="23.25" customHeight="1">
      <c r="A91" s="82"/>
      <c r="B91" s="83"/>
      <c r="C91" s="37" t="s">
        <v>163</v>
      </c>
      <c r="D91" s="40">
        <v>1</v>
      </c>
      <c r="E91" s="41">
        <v>316.18</v>
      </c>
      <c r="F91" s="41">
        <f t="shared" si="1"/>
        <v>316.18</v>
      </c>
      <c r="G91" s="81"/>
      <c r="H91" s="81"/>
      <c r="I91" s="81"/>
      <c r="J91" s="81"/>
      <c r="K91" s="84"/>
      <c r="L91" s="81"/>
    </row>
    <row r="92" spans="1:12" ht="23.25" customHeight="1">
      <c r="A92" s="82"/>
      <c r="B92" s="83"/>
      <c r="C92" s="37" t="s">
        <v>164</v>
      </c>
      <c r="D92" s="40">
        <v>1</v>
      </c>
      <c r="E92" s="41">
        <v>4</v>
      </c>
      <c r="F92" s="41">
        <f t="shared" si="1"/>
        <v>4</v>
      </c>
      <c r="G92" s="81"/>
      <c r="H92" s="81"/>
      <c r="I92" s="38">
        <v>299</v>
      </c>
      <c r="J92" s="81"/>
      <c r="K92" s="84"/>
      <c r="L92" s="81"/>
    </row>
    <row r="93" spans="1:12" ht="23.25" customHeight="1">
      <c r="A93" s="82">
        <v>28</v>
      </c>
      <c r="B93" s="83">
        <v>45187</v>
      </c>
      <c r="C93" s="37" t="s">
        <v>165</v>
      </c>
      <c r="D93" s="40">
        <v>1</v>
      </c>
      <c r="E93" s="41">
        <v>950</v>
      </c>
      <c r="F93" s="41">
        <f t="shared" si="1"/>
        <v>950</v>
      </c>
      <c r="G93" s="81" t="s">
        <v>166</v>
      </c>
      <c r="H93" s="81">
        <v>8438919</v>
      </c>
      <c r="I93" s="81">
        <v>165</v>
      </c>
      <c r="J93" s="81">
        <v>11</v>
      </c>
      <c r="K93" s="84">
        <v>45188</v>
      </c>
      <c r="L93" s="81" t="s">
        <v>167</v>
      </c>
    </row>
    <row r="94" spans="1:12" ht="23.25" customHeight="1">
      <c r="A94" s="82"/>
      <c r="B94" s="83"/>
      <c r="C94" s="37" t="s">
        <v>168</v>
      </c>
      <c r="D94" s="40">
        <v>1</v>
      </c>
      <c r="E94" s="41">
        <v>100</v>
      </c>
      <c r="F94" s="41">
        <f t="shared" si="1"/>
        <v>100</v>
      </c>
      <c r="G94" s="81"/>
      <c r="H94" s="81"/>
      <c r="I94" s="81"/>
      <c r="J94" s="81"/>
      <c r="K94" s="84"/>
      <c r="L94" s="81"/>
    </row>
    <row r="95" spans="1:12" ht="23.25" customHeight="1">
      <c r="A95" s="82"/>
      <c r="B95" s="83"/>
      <c r="C95" s="37" t="s">
        <v>169</v>
      </c>
      <c r="D95" s="40">
        <v>2</v>
      </c>
      <c r="E95" s="41">
        <v>225</v>
      </c>
      <c r="F95" s="41">
        <f t="shared" si="1"/>
        <v>450</v>
      </c>
      <c r="G95" s="81"/>
      <c r="H95" s="81"/>
      <c r="I95" s="38">
        <v>298</v>
      </c>
      <c r="J95" s="81"/>
      <c r="K95" s="84"/>
      <c r="L95" s="81"/>
    </row>
    <row r="96" spans="1:12" ht="23.25" customHeight="1">
      <c r="A96" s="82">
        <v>29</v>
      </c>
      <c r="B96" s="83">
        <v>45187</v>
      </c>
      <c r="C96" s="37" t="s">
        <v>170</v>
      </c>
      <c r="D96" s="40">
        <v>1</v>
      </c>
      <c r="E96" s="41">
        <v>60</v>
      </c>
      <c r="F96" s="41">
        <f t="shared" si="1"/>
        <v>60</v>
      </c>
      <c r="G96" s="81" t="s">
        <v>171</v>
      </c>
      <c r="H96" s="81">
        <v>116400471</v>
      </c>
      <c r="I96" s="81">
        <v>165</v>
      </c>
      <c r="J96" s="81">
        <v>11</v>
      </c>
      <c r="K96" s="84">
        <v>45188</v>
      </c>
      <c r="L96" s="81" t="s">
        <v>172</v>
      </c>
    </row>
    <row r="97" spans="1:12" ht="23.25" customHeight="1">
      <c r="A97" s="82"/>
      <c r="B97" s="83"/>
      <c r="C97" s="37" t="s">
        <v>173</v>
      </c>
      <c r="D97" s="40">
        <v>1</v>
      </c>
      <c r="E97" s="41">
        <v>70</v>
      </c>
      <c r="F97" s="41">
        <f t="shared" si="1"/>
        <v>70</v>
      </c>
      <c r="G97" s="81"/>
      <c r="H97" s="81"/>
      <c r="I97" s="81"/>
      <c r="J97" s="81"/>
      <c r="K97" s="84"/>
      <c r="L97" s="81"/>
    </row>
    <row r="98" spans="1:12" ht="23.25" customHeight="1">
      <c r="A98" s="82"/>
      <c r="B98" s="83"/>
      <c r="C98" s="37" t="s">
        <v>174</v>
      </c>
      <c r="D98" s="40">
        <v>1</v>
      </c>
      <c r="E98" s="41">
        <v>130</v>
      </c>
      <c r="F98" s="41">
        <f t="shared" si="1"/>
        <v>130</v>
      </c>
      <c r="G98" s="81"/>
      <c r="H98" s="81"/>
      <c r="I98" s="81"/>
      <c r="J98" s="81"/>
      <c r="K98" s="84"/>
      <c r="L98" s="81"/>
    </row>
    <row r="99" spans="1:12" ht="23.25" customHeight="1">
      <c r="A99" s="82"/>
      <c r="B99" s="83"/>
      <c r="C99" s="37" t="s">
        <v>175</v>
      </c>
      <c r="D99" s="40">
        <v>1</v>
      </c>
      <c r="E99" s="41">
        <v>450</v>
      </c>
      <c r="F99" s="41">
        <f t="shared" si="1"/>
        <v>450</v>
      </c>
      <c r="G99" s="81"/>
      <c r="H99" s="81"/>
      <c r="I99" s="81">
        <v>298</v>
      </c>
      <c r="J99" s="81"/>
      <c r="K99" s="84"/>
      <c r="L99" s="81"/>
    </row>
    <row r="100" spans="1:12" ht="23.25" customHeight="1">
      <c r="A100" s="82"/>
      <c r="B100" s="83"/>
      <c r="C100" s="37" t="s">
        <v>176</v>
      </c>
      <c r="D100" s="40">
        <v>1</v>
      </c>
      <c r="E100" s="41">
        <v>660</v>
      </c>
      <c r="F100" s="41">
        <f t="shared" si="1"/>
        <v>660</v>
      </c>
      <c r="G100" s="81"/>
      <c r="H100" s="81"/>
      <c r="I100" s="81"/>
      <c r="J100" s="81"/>
      <c r="K100" s="84"/>
      <c r="L100" s="81"/>
    </row>
    <row r="101" spans="1:12" ht="23.25" customHeight="1">
      <c r="A101" s="82">
        <v>30</v>
      </c>
      <c r="B101" s="83">
        <v>45187</v>
      </c>
      <c r="C101" s="37" t="s">
        <v>177</v>
      </c>
      <c r="D101" s="40">
        <v>1</v>
      </c>
      <c r="E101" s="41">
        <v>9575</v>
      </c>
      <c r="F101" s="41">
        <f t="shared" si="1"/>
        <v>9575</v>
      </c>
      <c r="G101" s="81" t="s">
        <v>178</v>
      </c>
      <c r="H101" s="81">
        <v>60670673</v>
      </c>
      <c r="I101" s="81">
        <v>262</v>
      </c>
      <c r="J101" s="81">
        <v>13</v>
      </c>
      <c r="K101" s="84">
        <v>45189</v>
      </c>
      <c r="L101" s="81" t="s">
        <v>179</v>
      </c>
    </row>
    <row r="102" spans="1:12" ht="23.25" customHeight="1">
      <c r="A102" s="82"/>
      <c r="B102" s="83"/>
      <c r="C102" s="37" t="s">
        <v>180</v>
      </c>
      <c r="D102" s="40">
        <v>30</v>
      </c>
      <c r="E102" s="41">
        <v>75</v>
      </c>
      <c r="F102" s="41">
        <f t="shared" si="1"/>
        <v>2250</v>
      </c>
      <c r="G102" s="81"/>
      <c r="H102" s="81"/>
      <c r="I102" s="81"/>
      <c r="J102" s="81"/>
      <c r="K102" s="84"/>
      <c r="L102" s="81"/>
    </row>
    <row r="103" spans="1:12" ht="32.25" customHeight="1">
      <c r="A103" s="82"/>
      <c r="B103" s="83"/>
      <c r="C103" s="37" t="s">
        <v>181</v>
      </c>
      <c r="D103" s="40">
        <v>30</v>
      </c>
      <c r="E103" s="41">
        <v>175</v>
      </c>
      <c r="F103" s="41">
        <f t="shared" si="1"/>
        <v>5250</v>
      </c>
      <c r="G103" s="81"/>
      <c r="H103" s="81"/>
      <c r="I103" s="81"/>
      <c r="J103" s="81"/>
      <c r="K103" s="84"/>
      <c r="L103" s="81"/>
    </row>
    <row r="104" spans="1:12" ht="23.25" customHeight="1">
      <c r="A104" s="82">
        <v>31</v>
      </c>
      <c r="B104" s="83">
        <v>45188</v>
      </c>
      <c r="C104" s="37" t="s">
        <v>182</v>
      </c>
      <c r="D104" s="40">
        <v>8</v>
      </c>
      <c r="E104" s="41">
        <v>22</v>
      </c>
      <c r="F104" s="41">
        <f t="shared" si="1"/>
        <v>176</v>
      </c>
      <c r="G104" s="81" t="s">
        <v>91</v>
      </c>
      <c r="H104" s="81" t="s">
        <v>16</v>
      </c>
      <c r="I104" s="81">
        <v>268</v>
      </c>
      <c r="J104" s="81">
        <v>11</v>
      </c>
      <c r="K104" s="84">
        <v>45189</v>
      </c>
      <c r="L104" s="81" t="s">
        <v>183</v>
      </c>
    </row>
    <row r="105" spans="1:12" ht="23.25" customHeight="1">
      <c r="A105" s="82"/>
      <c r="B105" s="83"/>
      <c r="C105" s="37" t="s">
        <v>184</v>
      </c>
      <c r="D105" s="40">
        <v>20</v>
      </c>
      <c r="E105" s="41">
        <v>2.5</v>
      </c>
      <c r="F105" s="41">
        <f t="shared" si="1"/>
        <v>50</v>
      </c>
      <c r="G105" s="81"/>
      <c r="H105" s="81"/>
      <c r="I105" s="81"/>
      <c r="J105" s="81"/>
      <c r="K105" s="84"/>
      <c r="L105" s="81"/>
    </row>
    <row r="106" spans="1:12" ht="23.25" customHeight="1">
      <c r="A106" s="82"/>
      <c r="B106" s="83"/>
      <c r="C106" s="37" t="s">
        <v>185</v>
      </c>
      <c r="D106" s="40">
        <v>10</v>
      </c>
      <c r="E106" s="41">
        <v>2.5</v>
      </c>
      <c r="F106" s="41">
        <f t="shared" si="1"/>
        <v>25</v>
      </c>
      <c r="G106" s="81"/>
      <c r="H106" s="81"/>
      <c r="I106" s="81"/>
      <c r="J106" s="81"/>
      <c r="K106" s="84"/>
      <c r="L106" s="81"/>
    </row>
    <row r="107" spans="1:12" ht="23.25" customHeight="1">
      <c r="A107" s="82"/>
      <c r="B107" s="83"/>
      <c r="C107" s="37" t="s">
        <v>186</v>
      </c>
      <c r="D107" s="40">
        <v>12</v>
      </c>
      <c r="E107" s="41">
        <v>2.5</v>
      </c>
      <c r="F107" s="41">
        <f t="shared" si="1"/>
        <v>30</v>
      </c>
      <c r="G107" s="81"/>
      <c r="H107" s="81"/>
      <c r="I107" s="81"/>
      <c r="J107" s="81"/>
      <c r="K107" s="84"/>
      <c r="L107" s="81"/>
    </row>
    <row r="108" spans="1:12" ht="23.25" customHeight="1">
      <c r="A108" s="82"/>
      <c r="B108" s="83"/>
      <c r="C108" s="37" t="s">
        <v>187</v>
      </c>
      <c r="D108" s="40">
        <v>8</v>
      </c>
      <c r="E108" s="41">
        <v>2.5</v>
      </c>
      <c r="F108" s="41">
        <f t="shared" si="1"/>
        <v>20</v>
      </c>
      <c r="G108" s="81"/>
      <c r="H108" s="81"/>
      <c r="I108" s="81"/>
      <c r="J108" s="81"/>
      <c r="K108" s="84"/>
      <c r="L108" s="81"/>
    </row>
    <row r="109" spans="1:12" ht="23.25" customHeight="1">
      <c r="A109" s="82"/>
      <c r="B109" s="83"/>
      <c r="C109" s="37" t="s">
        <v>188</v>
      </c>
      <c r="D109" s="40">
        <v>2</v>
      </c>
      <c r="E109" s="41">
        <v>3</v>
      </c>
      <c r="F109" s="41">
        <f t="shared" si="1"/>
        <v>6</v>
      </c>
      <c r="G109" s="81"/>
      <c r="H109" s="81"/>
      <c r="I109" s="81"/>
      <c r="J109" s="81"/>
      <c r="K109" s="84"/>
      <c r="L109" s="81"/>
    </row>
    <row r="110" spans="1:12" ht="23.25" customHeight="1">
      <c r="A110" s="82"/>
      <c r="B110" s="83"/>
      <c r="C110" s="37" t="s">
        <v>189</v>
      </c>
      <c r="D110" s="40">
        <v>1</v>
      </c>
      <c r="E110" s="41">
        <v>45</v>
      </c>
      <c r="F110" s="41">
        <f t="shared" si="1"/>
        <v>45</v>
      </c>
      <c r="G110" s="81"/>
      <c r="H110" s="81"/>
      <c r="I110" s="81"/>
      <c r="J110" s="81"/>
      <c r="K110" s="84"/>
      <c r="L110" s="81"/>
    </row>
    <row r="111" spans="1:12" ht="23.25" customHeight="1">
      <c r="A111" s="82"/>
      <c r="B111" s="83"/>
      <c r="C111" s="37" t="s">
        <v>190</v>
      </c>
      <c r="D111" s="40">
        <v>5</v>
      </c>
      <c r="E111" s="41">
        <v>70</v>
      </c>
      <c r="F111" s="41">
        <f t="shared" si="1"/>
        <v>350</v>
      </c>
      <c r="G111" s="81"/>
      <c r="H111" s="81"/>
      <c r="I111" s="81"/>
      <c r="J111" s="81"/>
      <c r="K111" s="84"/>
      <c r="L111" s="81"/>
    </row>
    <row r="112" spans="1:12" ht="23.25" customHeight="1">
      <c r="A112" s="82"/>
      <c r="B112" s="83"/>
      <c r="C112" s="37" t="s">
        <v>191</v>
      </c>
      <c r="D112" s="40">
        <v>2</v>
      </c>
      <c r="E112" s="41">
        <v>100</v>
      </c>
      <c r="F112" s="41">
        <f t="shared" si="1"/>
        <v>200</v>
      </c>
      <c r="G112" s="81"/>
      <c r="H112" s="81"/>
      <c r="I112" s="81"/>
      <c r="J112" s="81"/>
      <c r="K112" s="84"/>
      <c r="L112" s="81"/>
    </row>
    <row r="113" spans="1:12" ht="23.25" customHeight="1">
      <c r="A113" s="82"/>
      <c r="B113" s="83"/>
      <c r="C113" s="37" t="s">
        <v>192</v>
      </c>
      <c r="D113" s="40">
        <v>4</v>
      </c>
      <c r="E113" s="41">
        <v>7</v>
      </c>
      <c r="F113" s="41">
        <f t="shared" si="1"/>
        <v>28</v>
      </c>
      <c r="G113" s="81"/>
      <c r="H113" s="81"/>
      <c r="I113" s="81"/>
      <c r="J113" s="81"/>
      <c r="K113" s="84"/>
      <c r="L113" s="81"/>
    </row>
    <row r="114" spans="1:12" ht="23.25" customHeight="1">
      <c r="A114" s="82"/>
      <c r="B114" s="83"/>
      <c r="C114" s="37" t="s">
        <v>193</v>
      </c>
      <c r="D114" s="40">
        <v>3</v>
      </c>
      <c r="E114" s="41">
        <v>15</v>
      </c>
      <c r="F114" s="41">
        <f t="shared" si="1"/>
        <v>45</v>
      </c>
      <c r="G114" s="81"/>
      <c r="H114" s="81"/>
      <c r="I114" s="81"/>
      <c r="J114" s="81"/>
      <c r="K114" s="84"/>
      <c r="L114" s="81"/>
    </row>
    <row r="115" spans="1:12" ht="23.25" customHeight="1">
      <c r="A115" s="82"/>
      <c r="B115" s="83"/>
      <c r="C115" s="37" t="s">
        <v>194</v>
      </c>
      <c r="D115" s="40">
        <v>1</v>
      </c>
      <c r="E115" s="41">
        <v>15</v>
      </c>
      <c r="F115" s="41">
        <f t="shared" si="1"/>
        <v>15</v>
      </c>
      <c r="G115" s="81"/>
      <c r="H115" s="81"/>
      <c r="I115" s="81"/>
      <c r="J115" s="81"/>
      <c r="K115" s="84"/>
      <c r="L115" s="81"/>
    </row>
    <row r="116" spans="1:12" ht="23.25" customHeight="1">
      <c r="A116" s="82"/>
      <c r="B116" s="83"/>
      <c r="C116" s="37" t="s">
        <v>195</v>
      </c>
      <c r="D116" s="40">
        <v>6</v>
      </c>
      <c r="E116" s="41">
        <v>30</v>
      </c>
      <c r="F116" s="41">
        <f t="shared" si="1"/>
        <v>180</v>
      </c>
      <c r="G116" s="81"/>
      <c r="H116" s="81"/>
      <c r="I116" s="81"/>
      <c r="J116" s="81"/>
      <c r="K116" s="84"/>
      <c r="L116" s="81"/>
    </row>
    <row r="117" spans="1:12" ht="23.25" customHeight="1">
      <c r="A117" s="82"/>
      <c r="B117" s="83"/>
      <c r="C117" s="37" t="s">
        <v>196</v>
      </c>
      <c r="D117" s="40">
        <v>1</v>
      </c>
      <c r="E117" s="41">
        <v>10</v>
      </c>
      <c r="F117" s="41">
        <f t="shared" si="1"/>
        <v>10</v>
      </c>
      <c r="G117" s="81"/>
      <c r="H117" s="81"/>
      <c r="I117" s="81"/>
      <c r="J117" s="81"/>
      <c r="K117" s="84"/>
      <c r="L117" s="81"/>
    </row>
    <row r="118" spans="1:12" ht="23.25" customHeight="1">
      <c r="A118" s="82"/>
      <c r="B118" s="83"/>
      <c r="C118" s="37" t="s">
        <v>197</v>
      </c>
      <c r="D118" s="40">
        <v>1</v>
      </c>
      <c r="E118" s="41">
        <v>30</v>
      </c>
      <c r="F118" s="41">
        <f t="shared" si="1"/>
        <v>30</v>
      </c>
      <c r="G118" s="81"/>
      <c r="H118" s="81"/>
      <c r="I118" s="81"/>
      <c r="J118" s="81"/>
      <c r="K118" s="84"/>
      <c r="L118" s="81"/>
    </row>
    <row r="119" spans="1:12" ht="23.25" customHeight="1">
      <c r="A119" s="82"/>
      <c r="B119" s="83"/>
      <c r="C119" s="37" t="s">
        <v>198</v>
      </c>
      <c r="D119" s="40">
        <v>1</v>
      </c>
      <c r="E119" s="41">
        <v>50</v>
      </c>
      <c r="F119" s="41">
        <f t="shared" si="1"/>
        <v>50</v>
      </c>
      <c r="G119" s="81"/>
      <c r="H119" s="81"/>
      <c r="I119" s="81"/>
      <c r="J119" s="81"/>
      <c r="K119" s="84"/>
      <c r="L119" s="81"/>
    </row>
    <row r="120" spans="1:12" ht="23.25" customHeight="1">
      <c r="A120" s="82"/>
      <c r="B120" s="83"/>
      <c r="C120" s="37" t="s">
        <v>199</v>
      </c>
      <c r="D120" s="40">
        <v>1</v>
      </c>
      <c r="E120" s="41">
        <v>15</v>
      </c>
      <c r="F120" s="41">
        <f t="shared" si="1"/>
        <v>15</v>
      </c>
      <c r="G120" s="81"/>
      <c r="H120" s="81"/>
      <c r="I120" s="81"/>
      <c r="J120" s="81"/>
      <c r="K120" s="84"/>
      <c r="L120" s="81"/>
    </row>
    <row r="121" spans="1:12" ht="23.25" customHeight="1">
      <c r="A121" s="82"/>
      <c r="B121" s="83"/>
      <c r="C121" s="37" t="s">
        <v>200</v>
      </c>
      <c r="D121" s="40">
        <v>6</v>
      </c>
      <c r="E121" s="41">
        <v>35</v>
      </c>
      <c r="F121" s="41">
        <f t="shared" si="1"/>
        <v>210</v>
      </c>
      <c r="G121" s="81"/>
      <c r="H121" s="81"/>
      <c r="I121" s="81">
        <v>283</v>
      </c>
      <c r="J121" s="81"/>
      <c r="K121" s="84"/>
      <c r="L121" s="81"/>
    </row>
    <row r="122" spans="1:12" ht="23.25" customHeight="1">
      <c r="A122" s="82"/>
      <c r="B122" s="83"/>
      <c r="C122" s="37" t="s">
        <v>201</v>
      </c>
      <c r="D122" s="40">
        <v>1</v>
      </c>
      <c r="E122" s="41">
        <v>85</v>
      </c>
      <c r="F122" s="41">
        <f t="shared" si="1"/>
        <v>85</v>
      </c>
      <c r="G122" s="81"/>
      <c r="H122" s="81"/>
      <c r="I122" s="81"/>
      <c r="J122" s="81"/>
      <c r="K122" s="84"/>
      <c r="L122" s="81"/>
    </row>
    <row r="123" spans="1:12" ht="23.25" customHeight="1">
      <c r="A123" s="82"/>
      <c r="B123" s="83"/>
      <c r="C123" s="37" t="s">
        <v>202</v>
      </c>
      <c r="D123" s="40">
        <v>1</v>
      </c>
      <c r="E123" s="41">
        <v>85</v>
      </c>
      <c r="F123" s="41">
        <f t="shared" si="1"/>
        <v>85</v>
      </c>
      <c r="G123" s="81"/>
      <c r="H123" s="81"/>
      <c r="I123" s="81"/>
      <c r="J123" s="81"/>
      <c r="K123" s="84"/>
      <c r="L123" s="81"/>
    </row>
    <row r="124" spans="1:12" ht="23.25" customHeight="1">
      <c r="A124" s="82"/>
      <c r="B124" s="83"/>
      <c r="C124" s="37" t="s">
        <v>203</v>
      </c>
      <c r="D124" s="40">
        <v>1</v>
      </c>
      <c r="E124" s="41">
        <v>200</v>
      </c>
      <c r="F124" s="41">
        <f t="shared" si="1"/>
        <v>200</v>
      </c>
      <c r="G124" s="81"/>
      <c r="H124" s="81"/>
      <c r="I124" s="38">
        <v>269</v>
      </c>
      <c r="J124" s="81"/>
      <c r="K124" s="84"/>
      <c r="L124" s="81"/>
    </row>
    <row r="125" spans="1:12" ht="23.25" customHeight="1">
      <c r="A125" s="82">
        <v>32</v>
      </c>
      <c r="B125" s="83">
        <v>45188</v>
      </c>
      <c r="C125" s="37" t="s">
        <v>204</v>
      </c>
      <c r="D125" s="40">
        <v>36</v>
      </c>
      <c r="E125" s="41">
        <v>435</v>
      </c>
      <c r="F125" s="41">
        <f t="shared" si="1"/>
        <v>15660</v>
      </c>
      <c r="G125" s="81" t="s">
        <v>54</v>
      </c>
      <c r="H125" s="81">
        <v>108258734</v>
      </c>
      <c r="I125" s="38">
        <v>212</v>
      </c>
      <c r="J125" s="81">
        <v>11</v>
      </c>
      <c r="K125" s="84">
        <v>45189</v>
      </c>
      <c r="L125" s="81" t="s">
        <v>205</v>
      </c>
    </row>
    <row r="126" spans="1:12" ht="23.25" customHeight="1">
      <c r="A126" s="82"/>
      <c r="B126" s="83"/>
      <c r="C126" s="37" t="s">
        <v>206</v>
      </c>
      <c r="D126" s="40">
        <v>300</v>
      </c>
      <c r="E126" s="41">
        <v>8.6999999999999993</v>
      </c>
      <c r="F126" s="41">
        <f t="shared" si="1"/>
        <v>2610</v>
      </c>
      <c r="G126" s="81"/>
      <c r="H126" s="81"/>
      <c r="I126" s="38">
        <v>213</v>
      </c>
      <c r="J126" s="81"/>
      <c r="K126" s="84"/>
      <c r="L126" s="81"/>
    </row>
    <row r="127" spans="1:12" ht="23.25" customHeight="1">
      <c r="A127" s="82">
        <v>33</v>
      </c>
      <c r="B127" s="83">
        <v>45187</v>
      </c>
      <c r="C127" s="37" t="s">
        <v>207</v>
      </c>
      <c r="D127" s="40">
        <v>21</v>
      </c>
      <c r="E127" s="41">
        <v>10</v>
      </c>
      <c r="F127" s="41">
        <f t="shared" si="1"/>
        <v>210</v>
      </c>
      <c r="G127" s="81" t="s">
        <v>91</v>
      </c>
      <c r="H127" s="81" t="s">
        <v>16</v>
      </c>
      <c r="I127" s="81">
        <v>268</v>
      </c>
      <c r="J127" s="81">
        <v>11</v>
      </c>
      <c r="K127" s="84">
        <v>45189</v>
      </c>
      <c r="L127" s="81" t="s">
        <v>208</v>
      </c>
    </row>
    <row r="128" spans="1:12" ht="23.25" customHeight="1">
      <c r="A128" s="82"/>
      <c r="B128" s="83"/>
      <c r="C128" s="37" t="s">
        <v>209</v>
      </c>
      <c r="D128" s="40">
        <v>6</v>
      </c>
      <c r="E128" s="41">
        <v>68</v>
      </c>
      <c r="F128" s="41">
        <f t="shared" si="1"/>
        <v>408</v>
      </c>
      <c r="G128" s="81"/>
      <c r="H128" s="81"/>
      <c r="I128" s="81"/>
      <c r="J128" s="81"/>
      <c r="K128" s="84"/>
      <c r="L128" s="81"/>
    </row>
    <row r="129" spans="1:12" ht="23.25" customHeight="1">
      <c r="A129" s="82"/>
      <c r="B129" s="83"/>
      <c r="C129" s="37" t="s">
        <v>210</v>
      </c>
      <c r="D129" s="40">
        <v>125</v>
      </c>
      <c r="E129" s="41">
        <v>0.5</v>
      </c>
      <c r="F129" s="41">
        <f t="shared" si="1"/>
        <v>62.5</v>
      </c>
      <c r="G129" s="81"/>
      <c r="H129" s="81"/>
      <c r="I129" s="38">
        <v>299</v>
      </c>
      <c r="J129" s="81"/>
      <c r="K129" s="84"/>
      <c r="L129" s="81"/>
    </row>
    <row r="130" spans="1:12" ht="23.25" customHeight="1">
      <c r="A130" s="82">
        <v>34</v>
      </c>
      <c r="B130" s="83">
        <v>45187</v>
      </c>
      <c r="C130" s="37" t="s">
        <v>211</v>
      </c>
      <c r="D130" s="40">
        <v>1</v>
      </c>
      <c r="E130" s="41">
        <v>100</v>
      </c>
      <c r="F130" s="41">
        <f t="shared" si="1"/>
        <v>100</v>
      </c>
      <c r="G130" s="81" t="s">
        <v>166</v>
      </c>
      <c r="H130" s="81">
        <v>8438919</v>
      </c>
      <c r="I130" s="81">
        <v>165</v>
      </c>
      <c r="J130" s="81">
        <v>11</v>
      </c>
      <c r="K130" s="84">
        <v>45189</v>
      </c>
      <c r="L130" s="81" t="s">
        <v>212</v>
      </c>
    </row>
    <row r="131" spans="1:12" ht="23.25" customHeight="1">
      <c r="A131" s="82"/>
      <c r="B131" s="83"/>
      <c r="C131" s="37" t="s">
        <v>213</v>
      </c>
      <c r="D131" s="40">
        <v>1</v>
      </c>
      <c r="E131" s="41">
        <v>150</v>
      </c>
      <c r="F131" s="41">
        <f t="shared" si="1"/>
        <v>150</v>
      </c>
      <c r="G131" s="81"/>
      <c r="H131" s="81"/>
      <c r="I131" s="81"/>
      <c r="J131" s="81"/>
      <c r="K131" s="84"/>
      <c r="L131" s="81"/>
    </row>
    <row r="132" spans="1:12" ht="23.25" customHeight="1">
      <c r="A132" s="82"/>
      <c r="B132" s="83"/>
      <c r="C132" s="37" t="s">
        <v>214</v>
      </c>
      <c r="D132" s="40">
        <v>1</v>
      </c>
      <c r="E132" s="41">
        <v>150</v>
      </c>
      <c r="F132" s="41">
        <f t="shared" si="1"/>
        <v>150</v>
      </c>
      <c r="G132" s="81"/>
      <c r="H132" s="81"/>
      <c r="I132" s="81"/>
      <c r="J132" s="81"/>
      <c r="K132" s="84"/>
      <c r="L132" s="81"/>
    </row>
    <row r="133" spans="1:12" ht="23.25" customHeight="1">
      <c r="A133" s="82"/>
      <c r="B133" s="83"/>
      <c r="C133" s="37" t="s">
        <v>215</v>
      </c>
      <c r="D133" s="40">
        <v>1</v>
      </c>
      <c r="E133" s="41">
        <v>1450</v>
      </c>
      <c r="F133" s="41">
        <f t="shared" si="1"/>
        <v>1450</v>
      </c>
      <c r="G133" s="81"/>
      <c r="H133" s="81"/>
      <c r="I133" s="81">
        <v>298</v>
      </c>
      <c r="J133" s="81"/>
      <c r="K133" s="84"/>
      <c r="L133" s="81"/>
    </row>
    <row r="134" spans="1:12" ht="23.25" customHeight="1">
      <c r="A134" s="82"/>
      <c r="B134" s="83"/>
      <c r="C134" s="37" t="s">
        <v>216</v>
      </c>
      <c r="D134" s="40">
        <v>1</v>
      </c>
      <c r="E134" s="41">
        <v>220</v>
      </c>
      <c r="F134" s="41">
        <f t="shared" si="1"/>
        <v>220</v>
      </c>
      <c r="G134" s="81"/>
      <c r="H134" s="81"/>
      <c r="I134" s="81"/>
      <c r="J134" s="81"/>
      <c r="K134" s="84"/>
      <c r="L134" s="81"/>
    </row>
    <row r="135" spans="1:12" ht="23.25" customHeight="1">
      <c r="A135" s="82">
        <v>35</v>
      </c>
      <c r="B135" s="83">
        <v>45189</v>
      </c>
      <c r="C135" s="37" t="s">
        <v>217</v>
      </c>
      <c r="D135" s="40">
        <v>1</v>
      </c>
      <c r="E135" s="41">
        <v>1800</v>
      </c>
      <c r="F135" s="41">
        <f t="shared" si="1"/>
        <v>1800</v>
      </c>
      <c r="G135" s="81" t="s">
        <v>39</v>
      </c>
      <c r="H135" s="81">
        <v>68448759</v>
      </c>
      <c r="I135" s="81">
        <v>298</v>
      </c>
      <c r="J135" s="81">
        <v>11</v>
      </c>
      <c r="K135" s="84">
        <v>45190</v>
      </c>
      <c r="L135" s="81" t="s">
        <v>218</v>
      </c>
    </row>
    <row r="136" spans="1:12" ht="23.25" customHeight="1">
      <c r="A136" s="82"/>
      <c r="B136" s="83"/>
      <c r="C136" s="37" t="s">
        <v>219</v>
      </c>
      <c r="D136" s="40">
        <v>1</v>
      </c>
      <c r="E136" s="41">
        <v>400</v>
      </c>
      <c r="F136" s="41">
        <f t="shared" si="1"/>
        <v>400</v>
      </c>
      <c r="G136" s="81"/>
      <c r="H136" s="81"/>
      <c r="I136" s="81"/>
      <c r="J136" s="81"/>
      <c r="K136" s="84"/>
      <c r="L136" s="81"/>
    </row>
    <row r="137" spans="1:12" ht="23.25" customHeight="1">
      <c r="A137" s="82">
        <v>36</v>
      </c>
      <c r="B137" s="83">
        <v>45189</v>
      </c>
      <c r="C137" s="37" t="s">
        <v>220</v>
      </c>
      <c r="D137" s="40">
        <v>4</v>
      </c>
      <c r="E137" s="41">
        <v>30</v>
      </c>
      <c r="F137" s="41">
        <f t="shared" si="1"/>
        <v>120</v>
      </c>
      <c r="G137" s="81" t="s">
        <v>39</v>
      </c>
      <c r="H137" s="81">
        <v>68448759</v>
      </c>
      <c r="I137" s="81">
        <v>298</v>
      </c>
      <c r="J137" s="81">
        <v>11</v>
      </c>
      <c r="K137" s="84">
        <v>45190</v>
      </c>
      <c r="L137" s="81" t="s">
        <v>221</v>
      </c>
    </row>
    <row r="138" spans="1:12" ht="23.25" customHeight="1">
      <c r="A138" s="82"/>
      <c r="B138" s="83"/>
      <c r="C138" s="37" t="s">
        <v>222</v>
      </c>
      <c r="D138" s="40">
        <v>2</v>
      </c>
      <c r="E138" s="41">
        <v>120</v>
      </c>
      <c r="F138" s="41">
        <f t="shared" si="1"/>
        <v>240</v>
      </c>
      <c r="G138" s="81"/>
      <c r="H138" s="81"/>
      <c r="I138" s="81"/>
      <c r="J138" s="81"/>
      <c r="K138" s="84"/>
      <c r="L138" s="81"/>
    </row>
    <row r="139" spans="1:12" ht="23.25" customHeight="1">
      <c r="A139" s="82"/>
      <c r="B139" s="83"/>
      <c r="C139" s="37" t="s">
        <v>223</v>
      </c>
      <c r="D139" s="40">
        <v>1</v>
      </c>
      <c r="E139" s="41">
        <v>90</v>
      </c>
      <c r="F139" s="41">
        <f t="shared" si="1"/>
        <v>90</v>
      </c>
      <c r="G139" s="81"/>
      <c r="H139" s="81"/>
      <c r="I139" s="81"/>
      <c r="J139" s="81"/>
      <c r="K139" s="84"/>
      <c r="L139" s="81"/>
    </row>
    <row r="140" spans="1:12" ht="23.25" customHeight="1">
      <c r="A140" s="82"/>
      <c r="B140" s="83"/>
      <c r="C140" s="37" t="s">
        <v>224</v>
      </c>
      <c r="D140" s="40">
        <v>1</v>
      </c>
      <c r="E140" s="41">
        <v>90</v>
      </c>
      <c r="F140" s="41">
        <f t="shared" si="1"/>
        <v>90</v>
      </c>
      <c r="G140" s="81"/>
      <c r="H140" s="81"/>
      <c r="I140" s="81"/>
      <c r="J140" s="81"/>
      <c r="K140" s="84"/>
      <c r="L140" s="81"/>
    </row>
    <row r="141" spans="1:12" ht="23.25" customHeight="1">
      <c r="A141" s="82">
        <v>37</v>
      </c>
      <c r="B141" s="83">
        <v>45189</v>
      </c>
      <c r="C141" s="37" t="s">
        <v>225</v>
      </c>
      <c r="D141" s="40">
        <v>2</v>
      </c>
      <c r="E141" s="41">
        <v>300</v>
      </c>
      <c r="F141" s="41">
        <f t="shared" si="1"/>
        <v>600</v>
      </c>
      <c r="G141" s="81" t="s">
        <v>39</v>
      </c>
      <c r="H141" s="81">
        <v>68448759</v>
      </c>
      <c r="I141" s="81">
        <v>298</v>
      </c>
      <c r="J141" s="81">
        <v>11</v>
      </c>
      <c r="K141" s="84">
        <v>45190</v>
      </c>
      <c r="L141" s="81" t="s">
        <v>226</v>
      </c>
    </row>
    <row r="142" spans="1:12" ht="23.25" customHeight="1">
      <c r="A142" s="82"/>
      <c r="B142" s="83"/>
      <c r="C142" s="37" t="s">
        <v>227</v>
      </c>
      <c r="D142" s="40">
        <v>1</v>
      </c>
      <c r="E142" s="41">
        <v>120</v>
      </c>
      <c r="F142" s="41">
        <f t="shared" si="1"/>
        <v>120</v>
      </c>
      <c r="G142" s="81"/>
      <c r="H142" s="81"/>
      <c r="I142" s="81"/>
      <c r="J142" s="81"/>
      <c r="K142" s="84"/>
      <c r="L142" s="81"/>
    </row>
    <row r="143" spans="1:12" ht="23.25" customHeight="1">
      <c r="A143" s="82">
        <v>38</v>
      </c>
      <c r="B143" s="83">
        <v>45190</v>
      </c>
      <c r="C143" s="37" t="s">
        <v>228</v>
      </c>
      <c r="D143" s="40">
        <v>42</v>
      </c>
      <c r="E143" s="41">
        <v>10</v>
      </c>
      <c r="F143" s="41">
        <f t="shared" si="1"/>
        <v>420</v>
      </c>
      <c r="G143" s="81" t="s">
        <v>91</v>
      </c>
      <c r="H143" s="81" t="s">
        <v>16</v>
      </c>
      <c r="I143" s="81">
        <v>268</v>
      </c>
      <c r="J143" s="81">
        <v>11</v>
      </c>
      <c r="K143" s="84">
        <v>45191</v>
      </c>
      <c r="L143" s="81" t="s">
        <v>229</v>
      </c>
    </row>
    <row r="144" spans="1:12" ht="23.25" customHeight="1">
      <c r="A144" s="82"/>
      <c r="B144" s="83"/>
      <c r="C144" s="37" t="s">
        <v>230</v>
      </c>
      <c r="D144" s="40">
        <v>21</v>
      </c>
      <c r="E144" s="41">
        <v>6</v>
      </c>
      <c r="F144" s="41">
        <f t="shared" si="1"/>
        <v>126</v>
      </c>
      <c r="G144" s="81"/>
      <c r="H144" s="81"/>
      <c r="I144" s="81"/>
      <c r="J144" s="81"/>
      <c r="K144" s="84"/>
      <c r="L144" s="81"/>
    </row>
    <row r="145" spans="1:12" ht="23.25" customHeight="1">
      <c r="A145" s="82"/>
      <c r="B145" s="83"/>
      <c r="C145" s="37" t="s">
        <v>231</v>
      </c>
      <c r="D145" s="40">
        <v>2</v>
      </c>
      <c r="E145" s="41">
        <v>32</v>
      </c>
      <c r="F145" s="41">
        <f t="shared" si="1"/>
        <v>64</v>
      </c>
      <c r="G145" s="81"/>
      <c r="H145" s="81"/>
      <c r="I145" s="81"/>
      <c r="J145" s="81"/>
      <c r="K145" s="84"/>
      <c r="L145" s="81"/>
    </row>
    <row r="146" spans="1:12" ht="23.25" customHeight="1">
      <c r="A146" s="82"/>
      <c r="B146" s="83"/>
      <c r="C146" s="37" t="s">
        <v>232</v>
      </c>
      <c r="D146" s="40">
        <v>6</v>
      </c>
      <c r="E146" s="41">
        <v>20</v>
      </c>
      <c r="F146" s="41">
        <f t="shared" si="1"/>
        <v>120</v>
      </c>
      <c r="G146" s="81"/>
      <c r="H146" s="81"/>
      <c r="I146" s="81"/>
      <c r="J146" s="81"/>
      <c r="K146" s="84"/>
      <c r="L146" s="81"/>
    </row>
    <row r="147" spans="1:12" ht="23.25" customHeight="1">
      <c r="A147" s="82"/>
      <c r="B147" s="83"/>
      <c r="C147" s="37" t="s">
        <v>233</v>
      </c>
      <c r="D147" s="40">
        <v>15</v>
      </c>
      <c r="E147" s="41">
        <v>10</v>
      </c>
      <c r="F147" s="41">
        <f t="shared" si="1"/>
        <v>150</v>
      </c>
      <c r="G147" s="81"/>
      <c r="H147" s="81"/>
      <c r="I147" s="81"/>
      <c r="J147" s="81"/>
      <c r="K147" s="84"/>
      <c r="L147" s="81"/>
    </row>
    <row r="148" spans="1:12" ht="23.25" customHeight="1">
      <c r="A148" s="82"/>
      <c r="B148" s="83"/>
      <c r="C148" s="37" t="s">
        <v>234</v>
      </c>
      <c r="D148" s="40">
        <v>1</v>
      </c>
      <c r="E148" s="41">
        <v>190</v>
      </c>
      <c r="F148" s="41">
        <f t="shared" si="1"/>
        <v>190</v>
      </c>
      <c r="G148" s="81"/>
      <c r="H148" s="81"/>
      <c r="I148" s="81"/>
      <c r="J148" s="81"/>
      <c r="K148" s="84"/>
      <c r="L148" s="81"/>
    </row>
    <row r="149" spans="1:12" ht="23.25" customHeight="1">
      <c r="A149" s="82"/>
      <c r="B149" s="83"/>
      <c r="C149" s="37" t="s">
        <v>235</v>
      </c>
      <c r="D149" s="40">
        <v>1</v>
      </c>
      <c r="E149" s="41">
        <v>400</v>
      </c>
      <c r="F149" s="41">
        <f t="shared" si="1"/>
        <v>400</v>
      </c>
      <c r="G149" s="81"/>
      <c r="H149" s="81"/>
      <c r="I149" s="38">
        <v>269</v>
      </c>
      <c r="J149" s="81"/>
      <c r="K149" s="84"/>
      <c r="L149" s="81"/>
    </row>
    <row r="150" spans="1:12" ht="23.25" customHeight="1">
      <c r="A150" s="82"/>
      <c r="B150" s="83"/>
      <c r="C150" s="37" t="s">
        <v>236</v>
      </c>
      <c r="D150" s="40">
        <v>14</v>
      </c>
      <c r="E150" s="41">
        <v>10</v>
      </c>
      <c r="F150" s="41">
        <f t="shared" si="1"/>
        <v>140</v>
      </c>
      <c r="G150" s="81"/>
      <c r="H150" s="81"/>
      <c r="I150" s="38">
        <v>283</v>
      </c>
      <c r="J150" s="81"/>
      <c r="K150" s="84"/>
      <c r="L150" s="81"/>
    </row>
    <row r="151" spans="1:12" ht="23.25" customHeight="1">
      <c r="A151" s="82"/>
      <c r="B151" s="83"/>
      <c r="C151" s="37" t="s">
        <v>237</v>
      </c>
      <c r="D151" s="40">
        <v>1</v>
      </c>
      <c r="E151" s="41">
        <v>450</v>
      </c>
      <c r="F151" s="41">
        <f t="shared" si="1"/>
        <v>450</v>
      </c>
      <c r="G151" s="81"/>
      <c r="H151" s="81"/>
      <c r="I151" s="81">
        <v>297</v>
      </c>
      <c r="J151" s="81"/>
      <c r="K151" s="84"/>
      <c r="L151" s="81"/>
    </row>
    <row r="152" spans="1:12" ht="23.25" customHeight="1">
      <c r="A152" s="82"/>
      <c r="B152" s="83"/>
      <c r="C152" s="37" t="s">
        <v>238</v>
      </c>
      <c r="D152" s="40">
        <v>6</v>
      </c>
      <c r="E152" s="41">
        <v>45</v>
      </c>
      <c r="F152" s="41">
        <f t="shared" si="1"/>
        <v>270</v>
      </c>
      <c r="G152" s="81"/>
      <c r="H152" s="81"/>
      <c r="I152" s="81"/>
      <c r="J152" s="81"/>
      <c r="K152" s="84"/>
      <c r="L152" s="81"/>
    </row>
    <row r="153" spans="1:12" ht="23.25" customHeight="1">
      <c r="A153" s="82">
        <v>39</v>
      </c>
      <c r="B153" s="83">
        <v>45191</v>
      </c>
      <c r="C153" s="37" t="s">
        <v>239</v>
      </c>
      <c r="D153" s="40">
        <v>1</v>
      </c>
      <c r="E153" s="41">
        <v>100</v>
      </c>
      <c r="F153" s="41">
        <f t="shared" ref="F153:F217" si="2">D153*E153</f>
        <v>100</v>
      </c>
      <c r="G153" s="81" t="s">
        <v>39</v>
      </c>
      <c r="H153" s="81">
        <v>68448759</v>
      </c>
      <c r="I153" s="81">
        <v>165</v>
      </c>
      <c r="J153" s="81">
        <v>12</v>
      </c>
      <c r="K153" s="84">
        <v>45194</v>
      </c>
      <c r="L153" s="81" t="s">
        <v>240</v>
      </c>
    </row>
    <row r="154" spans="1:12" ht="23.25" customHeight="1">
      <c r="A154" s="82"/>
      <c r="B154" s="83"/>
      <c r="C154" s="37" t="s">
        <v>241</v>
      </c>
      <c r="D154" s="40">
        <v>1</v>
      </c>
      <c r="E154" s="41">
        <v>100</v>
      </c>
      <c r="F154" s="41">
        <f t="shared" si="2"/>
        <v>100</v>
      </c>
      <c r="G154" s="81"/>
      <c r="H154" s="81"/>
      <c r="I154" s="81"/>
      <c r="J154" s="81"/>
      <c r="K154" s="84"/>
      <c r="L154" s="81"/>
    </row>
    <row r="155" spans="1:12" ht="23.25" customHeight="1">
      <c r="A155" s="82"/>
      <c r="B155" s="83"/>
      <c r="C155" s="37" t="s">
        <v>242</v>
      </c>
      <c r="D155" s="40">
        <v>1</v>
      </c>
      <c r="E155" s="41">
        <v>200</v>
      </c>
      <c r="F155" s="41">
        <f t="shared" si="2"/>
        <v>200</v>
      </c>
      <c r="G155" s="81"/>
      <c r="H155" s="81"/>
      <c r="I155" s="81"/>
      <c r="J155" s="81"/>
      <c r="K155" s="84"/>
      <c r="L155" s="81"/>
    </row>
    <row r="156" spans="1:12" ht="23.25" customHeight="1">
      <c r="A156" s="82"/>
      <c r="B156" s="83"/>
      <c r="C156" s="37" t="s">
        <v>243</v>
      </c>
      <c r="D156" s="40">
        <v>1</v>
      </c>
      <c r="E156" s="41">
        <v>75</v>
      </c>
      <c r="F156" s="41">
        <f t="shared" si="2"/>
        <v>75</v>
      </c>
      <c r="G156" s="81"/>
      <c r="H156" s="81"/>
      <c r="I156" s="81"/>
      <c r="J156" s="81"/>
      <c r="K156" s="84"/>
      <c r="L156" s="81"/>
    </row>
    <row r="157" spans="1:12" ht="23.25" customHeight="1">
      <c r="A157" s="82"/>
      <c r="B157" s="83"/>
      <c r="C157" s="37" t="s">
        <v>244</v>
      </c>
      <c r="D157" s="40">
        <v>1</v>
      </c>
      <c r="E157" s="41">
        <v>300</v>
      </c>
      <c r="F157" s="41">
        <f t="shared" si="2"/>
        <v>300</v>
      </c>
      <c r="G157" s="81"/>
      <c r="H157" s="81"/>
      <c r="I157" s="81"/>
      <c r="J157" s="81"/>
      <c r="K157" s="84"/>
      <c r="L157" s="81"/>
    </row>
    <row r="158" spans="1:12" ht="23.25" customHeight="1">
      <c r="A158" s="82"/>
      <c r="B158" s="83"/>
      <c r="C158" s="37" t="s">
        <v>245</v>
      </c>
      <c r="D158" s="40">
        <v>1</v>
      </c>
      <c r="E158" s="41">
        <v>75</v>
      </c>
      <c r="F158" s="41">
        <f t="shared" si="2"/>
        <v>75</v>
      </c>
      <c r="G158" s="81"/>
      <c r="H158" s="81"/>
      <c r="I158" s="81"/>
      <c r="J158" s="81"/>
      <c r="K158" s="84"/>
      <c r="L158" s="81"/>
    </row>
    <row r="159" spans="1:12" ht="23.25" customHeight="1">
      <c r="A159" s="82"/>
      <c r="B159" s="83"/>
      <c r="C159" s="37" t="s">
        <v>246</v>
      </c>
      <c r="D159" s="40">
        <v>1</v>
      </c>
      <c r="E159" s="41">
        <v>425</v>
      </c>
      <c r="F159" s="41">
        <f t="shared" si="2"/>
        <v>425</v>
      </c>
      <c r="G159" s="81"/>
      <c r="H159" s="81"/>
      <c r="I159" s="81"/>
      <c r="J159" s="81"/>
      <c r="K159" s="84"/>
      <c r="L159" s="81"/>
    </row>
    <row r="160" spans="1:12" ht="23.25" customHeight="1">
      <c r="A160" s="82"/>
      <c r="B160" s="83"/>
      <c r="C160" s="37" t="s">
        <v>247</v>
      </c>
      <c r="D160" s="40">
        <v>1</v>
      </c>
      <c r="E160" s="41">
        <v>450</v>
      </c>
      <c r="F160" s="41">
        <f t="shared" si="2"/>
        <v>450</v>
      </c>
      <c r="G160" s="81"/>
      <c r="H160" s="81"/>
      <c r="I160" s="81"/>
      <c r="J160" s="81"/>
      <c r="K160" s="84"/>
      <c r="L160" s="81"/>
    </row>
    <row r="161" spans="1:12" ht="23.25" customHeight="1">
      <c r="A161" s="82"/>
      <c r="B161" s="83"/>
      <c r="C161" s="37" t="s">
        <v>248</v>
      </c>
      <c r="D161" s="40">
        <v>1</v>
      </c>
      <c r="E161" s="41">
        <v>400</v>
      </c>
      <c r="F161" s="41">
        <f t="shared" si="2"/>
        <v>400</v>
      </c>
      <c r="G161" s="81"/>
      <c r="H161" s="81"/>
      <c r="I161" s="81"/>
      <c r="J161" s="81"/>
      <c r="K161" s="84"/>
      <c r="L161" s="81"/>
    </row>
    <row r="162" spans="1:12" ht="23.25" customHeight="1">
      <c r="A162" s="82"/>
      <c r="B162" s="83"/>
      <c r="C162" s="37" t="s">
        <v>249</v>
      </c>
      <c r="D162" s="40">
        <v>1</v>
      </c>
      <c r="E162" s="41">
        <v>450</v>
      </c>
      <c r="F162" s="41">
        <f t="shared" si="2"/>
        <v>450</v>
      </c>
      <c r="G162" s="81"/>
      <c r="H162" s="81"/>
      <c r="I162" s="81"/>
      <c r="J162" s="81"/>
      <c r="K162" s="84"/>
      <c r="L162" s="81"/>
    </row>
    <row r="163" spans="1:12" ht="23.25" customHeight="1">
      <c r="A163" s="82"/>
      <c r="B163" s="83"/>
      <c r="C163" s="37" t="s">
        <v>250</v>
      </c>
      <c r="D163" s="40">
        <v>1</v>
      </c>
      <c r="E163" s="41">
        <v>275</v>
      </c>
      <c r="F163" s="41">
        <f t="shared" si="2"/>
        <v>275</v>
      </c>
      <c r="G163" s="81"/>
      <c r="H163" s="81"/>
      <c r="I163" s="81">
        <v>298</v>
      </c>
      <c r="J163" s="81"/>
      <c r="K163" s="84"/>
      <c r="L163" s="81"/>
    </row>
    <row r="164" spans="1:12" ht="23.25" customHeight="1">
      <c r="A164" s="82"/>
      <c r="B164" s="83"/>
      <c r="C164" s="37" t="s">
        <v>251</v>
      </c>
      <c r="D164" s="40">
        <v>1</v>
      </c>
      <c r="E164" s="41">
        <v>470</v>
      </c>
      <c r="F164" s="41">
        <f t="shared" si="2"/>
        <v>470</v>
      </c>
      <c r="G164" s="81"/>
      <c r="H164" s="81"/>
      <c r="I164" s="81"/>
      <c r="J164" s="81"/>
      <c r="K164" s="84"/>
      <c r="L164" s="81"/>
    </row>
    <row r="165" spans="1:12" ht="23.25" customHeight="1">
      <c r="A165" s="82"/>
      <c r="B165" s="83"/>
      <c r="C165" s="37" t="s">
        <v>252</v>
      </c>
      <c r="D165" s="40">
        <v>2</v>
      </c>
      <c r="E165" s="41">
        <v>500</v>
      </c>
      <c r="F165" s="41">
        <f t="shared" si="2"/>
        <v>1000</v>
      </c>
      <c r="G165" s="81"/>
      <c r="H165" s="81"/>
      <c r="I165" s="81"/>
      <c r="J165" s="81"/>
      <c r="K165" s="84"/>
      <c r="L165" s="81"/>
    </row>
    <row r="166" spans="1:12" ht="23.25" customHeight="1">
      <c r="A166" s="82"/>
      <c r="B166" s="83"/>
      <c r="C166" s="37" t="s">
        <v>253</v>
      </c>
      <c r="D166" s="40">
        <v>1</v>
      </c>
      <c r="E166" s="41">
        <v>150</v>
      </c>
      <c r="F166" s="41">
        <f t="shared" si="2"/>
        <v>150</v>
      </c>
      <c r="G166" s="81"/>
      <c r="H166" s="81"/>
      <c r="I166" s="81"/>
      <c r="J166" s="81"/>
      <c r="K166" s="84"/>
      <c r="L166" s="81"/>
    </row>
    <row r="167" spans="1:12" ht="23.25" customHeight="1">
      <c r="A167" s="82">
        <v>40</v>
      </c>
      <c r="B167" s="83">
        <v>45190</v>
      </c>
      <c r="C167" s="37" t="s">
        <v>254</v>
      </c>
      <c r="D167" s="40">
        <v>18</v>
      </c>
      <c r="E167" s="41">
        <v>18</v>
      </c>
      <c r="F167" s="41">
        <f t="shared" si="2"/>
        <v>324</v>
      </c>
      <c r="G167" s="81" t="s">
        <v>14</v>
      </c>
      <c r="H167" s="81">
        <v>58984771</v>
      </c>
      <c r="I167" s="81">
        <v>286</v>
      </c>
      <c r="J167" s="81">
        <v>12</v>
      </c>
      <c r="K167" s="84">
        <v>45194</v>
      </c>
      <c r="L167" s="81" t="s">
        <v>255</v>
      </c>
    </row>
    <row r="168" spans="1:12" ht="23.25" customHeight="1">
      <c r="A168" s="82"/>
      <c r="B168" s="83"/>
      <c r="C168" s="37" t="s">
        <v>256</v>
      </c>
      <c r="D168" s="40">
        <v>2</v>
      </c>
      <c r="E168" s="41">
        <v>860</v>
      </c>
      <c r="F168" s="41">
        <f t="shared" si="2"/>
        <v>1720</v>
      </c>
      <c r="G168" s="81"/>
      <c r="H168" s="81"/>
      <c r="I168" s="81"/>
      <c r="J168" s="81"/>
      <c r="K168" s="84"/>
      <c r="L168" s="81"/>
    </row>
    <row r="169" spans="1:12" ht="30">
      <c r="A169" s="58">
        <v>41</v>
      </c>
      <c r="B169" s="39">
        <v>45191</v>
      </c>
      <c r="C169" s="37" t="s">
        <v>257</v>
      </c>
      <c r="D169" s="40">
        <v>1</v>
      </c>
      <c r="E169" s="41">
        <v>4232</v>
      </c>
      <c r="F169" s="41">
        <f t="shared" si="2"/>
        <v>4232</v>
      </c>
      <c r="G169" s="38" t="s">
        <v>258</v>
      </c>
      <c r="H169" s="38">
        <v>99242028</v>
      </c>
      <c r="I169" s="38">
        <v>199</v>
      </c>
      <c r="J169" s="38">
        <v>11</v>
      </c>
      <c r="K169" s="48">
        <v>45195</v>
      </c>
      <c r="L169" s="38" t="s">
        <v>259</v>
      </c>
    </row>
    <row r="170" spans="1:12" ht="23.25" customHeight="1">
      <c r="A170" s="82">
        <v>42</v>
      </c>
      <c r="B170" s="83">
        <v>45194</v>
      </c>
      <c r="C170" s="37" t="s">
        <v>260</v>
      </c>
      <c r="D170" s="40">
        <v>1</v>
      </c>
      <c r="E170" s="41">
        <v>500</v>
      </c>
      <c r="F170" s="41">
        <f t="shared" si="2"/>
        <v>500</v>
      </c>
      <c r="G170" s="81" t="s">
        <v>39</v>
      </c>
      <c r="H170" s="81">
        <v>68448759</v>
      </c>
      <c r="I170" s="81">
        <v>165</v>
      </c>
      <c r="J170" s="81">
        <v>11</v>
      </c>
      <c r="K170" s="84">
        <v>45195</v>
      </c>
      <c r="L170" s="84" t="s">
        <v>261</v>
      </c>
    </row>
    <row r="171" spans="1:12" ht="23.25" customHeight="1">
      <c r="A171" s="82"/>
      <c r="B171" s="83"/>
      <c r="C171" s="37" t="s">
        <v>262</v>
      </c>
      <c r="D171" s="40">
        <v>1</v>
      </c>
      <c r="E171" s="41">
        <v>115</v>
      </c>
      <c r="F171" s="41">
        <f t="shared" si="2"/>
        <v>115</v>
      </c>
      <c r="G171" s="81"/>
      <c r="H171" s="81"/>
      <c r="I171" s="81"/>
      <c r="J171" s="81"/>
      <c r="K171" s="84"/>
      <c r="L171" s="81"/>
    </row>
    <row r="172" spans="1:12" ht="23.25" customHeight="1">
      <c r="A172" s="82"/>
      <c r="B172" s="83"/>
      <c r="C172" s="37" t="s">
        <v>20</v>
      </c>
      <c r="D172" s="40">
        <v>1</v>
      </c>
      <c r="E172" s="41">
        <v>250</v>
      </c>
      <c r="F172" s="41">
        <f t="shared" si="2"/>
        <v>250</v>
      </c>
      <c r="G172" s="81"/>
      <c r="H172" s="81"/>
      <c r="I172" s="81"/>
      <c r="J172" s="81"/>
      <c r="K172" s="84"/>
      <c r="L172" s="81"/>
    </row>
    <row r="173" spans="1:12" ht="23.25" customHeight="1">
      <c r="A173" s="82"/>
      <c r="B173" s="83"/>
      <c r="C173" s="37" t="s">
        <v>263</v>
      </c>
      <c r="D173" s="40">
        <v>1</v>
      </c>
      <c r="E173" s="41">
        <v>150</v>
      </c>
      <c r="F173" s="41">
        <f t="shared" si="2"/>
        <v>150</v>
      </c>
      <c r="G173" s="81"/>
      <c r="H173" s="81"/>
      <c r="I173" s="81"/>
      <c r="J173" s="81"/>
      <c r="K173" s="84"/>
      <c r="L173" s="81"/>
    </row>
    <row r="174" spans="1:12" ht="23.25" customHeight="1">
      <c r="A174" s="82"/>
      <c r="B174" s="83"/>
      <c r="C174" s="37" t="s">
        <v>19</v>
      </c>
      <c r="D174" s="40">
        <v>1</v>
      </c>
      <c r="E174" s="41">
        <v>50</v>
      </c>
      <c r="F174" s="41">
        <f t="shared" si="2"/>
        <v>50</v>
      </c>
      <c r="G174" s="81"/>
      <c r="H174" s="81"/>
      <c r="I174" s="81"/>
      <c r="J174" s="81"/>
      <c r="K174" s="84"/>
      <c r="L174" s="81"/>
    </row>
    <row r="175" spans="1:12" ht="23.25" customHeight="1">
      <c r="A175" s="82"/>
      <c r="B175" s="83"/>
      <c r="C175" s="37" t="s">
        <v>264</v>
      </c>
      <c r="D175" s="40">
        <v>1</v>
      </c>
      <c r="E175" s="41">
        <v>125</v>
      </c>
      <c r="F175" s="41">
        <f t="shared" si="2"/>
        <v>125</v>
      </c>
      <c r="G175" s="81"/>
      <c r="H175" s="81"/>
      <c r="I175" s="81"/>
      <c r="J175" s="81"/>
      <c r="K175" s="84"/>
      <c r="L175" s="81"/>
    </row>
    <row r="176" spans="1:12" ht="23.25" customHeight="1">
      <c r="A176" s="82"/>
      <c r="B176" s="83"/>
      <c r="C176" s="37" t="s">
        <v>265</v>
      </c>
      <c r="D176" s="40">
        <v>1</v>
      </c>
      <c r="E176" s="41">
        <v>50</v>
      </c>
      <c r="F176" s="41">
        <f t="shared" si="2"/>
        <v>50</v>
      </c>
      <c r="G176" s="81"/>
      <c r="H176" s="81"/>
      <c r="I176" s="81"/>
      <c r="J176" s="81"/>
      <c r="K176" s="84"/>
      <c r="L176" s="81"/>
    </row>
    <row r="177" spans="1:12" ht="23.25" customHeight="1">
      <c r="A177" s="82"/>
      <c r="B177" s="83"/>
      <c r="C177" s="37" t="s">
        <v>266</v>
      </c>
      <c r="D177" s="40">
        <v>1</v>
      </c>
      <c r="E177" s="41">
        <v>50</v>
      </c>
      <c r="F177" s="41">
        <f t="shared" si="2"/>
        <v>50</v>
      </c>
      <c r="G177" s="81"/>
      <c r="H177" s="81"/>
      <c r="I177" s="81"/>
      <c r="J177" s="81"/>
      <c r="K177" s="84"/>
      <c r="L177" s="81"/>
    </row>
    <row r="178" spans="1:12" ht="23.25" customHeight="1">
      <c r="A178" s="82"/>
      <c r="B178" s="83"/>
      <c r="C178" s="37" t="s">
        <v>267</v>
      </c>
      <c r="D178" s="40">
        <v>1</v>
      </c>
      <c r="E178" s="41">
        <v>75</v>
      </c>
      <c r="F178" s="41">
        <f t="shared" si="2"/>
        <v>75</v>
      </c>
      <c r="G178" s="81"/>
      <c r="H178" s="81"/>
      <c r="I178" s="81"/>
      <c r="J178" s="81"/>
      <c r="K178" s="84"/>
      <c r="L178" s="81"/>
    </row>
    <row r="179" spans="1:12" ht="23.25" customHeight="1">
      <c r="A179" s="82"/>
      <c r="B179" s="83"/>
      <c r="C179" s="37" t="s">
        <v>18</v>
      </c>
      <c r="D179" s="40">
        <v>1</v>
      </c>
      <c r="E179" s="41">
        <v>250</v>
      </c>
      <c r="F179" s="41">
        <f t="shared" si="2"/>
        <v>250</v>
      </c>
      <c r="G179" s="81"/>
      <c r="H179" s="81"/>
      <c r="I179" s="81"/>
      <c r="J179" s="81"/>
      <c r="K179" s="84"/>
      <c r="L179" s="81"/>
    </row>
    <row r="180" spans="1:12" ht="23.25" customHeight="1">
      <c r="A180" s="82"/>
      <c r="B180" s="83"/>
      <c r="C180" s="37" t="s">
        <v>268</v>
      </c>
      <c r="D180" s="40">
        <v>1</v>
      </c>
      <c r="E180" s="41">
        <v>10</v>
      </c>
      <c r="F180" s="41">
        <f t="shared" si="2"/>
        <v>10</v>
      </c>
      <c r="G180" s="81"/>
      <c r="H180" s="81"/>
      <c r="I180" s="81"/>
      <c r="J180" s="81"/>
      <c r="K180" s="84"/>
      <c r="L180" s="81"/>
    </row>
    <row r="181" spans="1:12" ht="23.25" customHeight="1">
      <c r="A181" s="82"/>
      <c r="B181" s="83"/>
      <c r="C181" s="37" t="s">
        <v>269</v>
      </c>
      <c r="D181" s="40">
        <v>1</v>
      </c>
      <c r="E181" s="41">
        <v>25</v>
      </c>
      <c r="F181" s="41">
        <f t="shared" si="2"/>
        <v>25</v>
      </c>
      <c r="G181" s="81"/>
      <c r="H181" s="81"/>
      <c r="I181" s="81"/>
      <c r="J181" s="81"/>
      <c r="K181" s="84"/>
      <c r="L181" s="81"/>
    </row>
    <row r="182" spans="1:12" ht="23.25" customHeight="1">
      <c r="A182" s="82"/>
      <c r="B182" s="83"/>
      <c r="C182" s="37" t="s">
        <v>270</v>
      </c>
      <c r="D182" s="40">
        <v>1</v>
      </c>
      <c r="E182" s="41">
        <v>25</v>
      </c>
      <c r="F182" s="41">
        <f t="shared" si="2"/>
        <v>25</v>
      </c>
      <c r="G182" s="81"/>
      <c r="H182" s="81"/>
      <c r="I182" s="81"/>
      <c r="J182" s="81"/>
      <c r="K182" s="84"/>
      <c r="L182" s="81"/>
    </row>
    <row r="183" spans="1:12" ht="23.25" customHeight="1">
      <c r="A183" s="82"/>
      <c r="B183" s="83"/>
      <c r="C183" s="37" t="s">
        <v>271</v>
      </c>
      <c r="D183" s="40">
        <v>1</v>
      </c>
      <c r="E183" s="41">
        <v>75</v>
      </c>
      <c r="F183" s="41">
        <f t="shared" si="2"/>
        <v>75</v>
      </c>
      <c r="G183" s="81"/>
      <c r="H183" s="81"/>
      <c r="I183" s="81"/>
      <c r="J183" s="81"/>
      <c r="K183" s="84"/>
      <c r="L183" s="81"/>
    </row>
    <row r="184" spans="1:12" ht="23.25" customHeight="1">
      <c r="A184" s="82"/>
      <c r="B184" s="83"/>
      <c r="C184" s="37" t="s">
        <v>272</v>
      </c>
      <c r="D184" s="40">
        <v>1</v>
      </c>
      <c r="E184" s="41">
        <v>50</v>
      </c>
      <c r="F184" s="41">
        <f t="shared" si="2"/>
        <v>50</v>
      </c>
      <c r="G184" s="81"/>
      <c r="H184" s="81"/>
      <c r="I184" s="81"/>
      <c r="J184" s="81"/>
      <c r="K184" s="84"/>
      <c r="L184" s="81"/>
    </row>
    <row r="185" spans="1:12" ht="23.25" customHeight="1">
      <c r="A185" s="82"/>
      <c r="B185" s="83"/>
      <c r="C185" s="37" t="s">
        <v>273</v>
      </c>
      <c r="D185" s="40">
        <v>1</v>
      </c>
      <c r="E185" s="41">
        <v>25</v>
      </c>
      <c r="F185" s="41">
        <f t="shared" si="2"/>
        <v>25</v>
      </c>
      <c r="G185" s="81"/>
      <c r="H185" s="81"/>
      <c r="I185" s="81"/>
      <c r="J185" s="81"/>
      <c r="K185" s="84"/>
      <c r="L185" s="81"/>
    </row>
    <row r="186" spans="1:12" ht="23.25" customHeight="1">
      <c r="A186" s="82"/>
      <c r="B186" s="83"/>
      <c r="C186" s="37" t="s">
        <v>17</v>
      </c>
      <c r="D186" s="40">
        <v>1</v>
      </c>
      <c r="E186" s="41">
        <v>50</v>
      </c>
      <c r="F186" s="41">
        <f t="shared" si="2"/>
        <v>50</v>
      </c>
      <c r="G186" s="81"/>
      <c r="H186" s="81"/>
      <c r="I186" s="81"/>
      <c r="J186" s="81"/>
      <c r="K186" s="84"/>
      <c r="L186" s="81"/>
    </row>
    <row r="187" spans="1:12" ht="23.25" customHeight="1">
      <c r="A187" s="82"/>
      <c r="B187" s="83"/>
      <c r="C187" s="37" t="s">
        <v>274</v>
      </c>
      <c r="D187" s="40">
        <v>1</v>
      </c>
      <c r="E187" s="41">
        <v>50</v>
      </c>
      <c r="F187" s="41">
        <f t="shared" si="2"/>
        <v>50</v>
      </c>
      <c r="G187" s="81"/>
      <c r="H187" s="81"/>
      <c r="I187" s="81"/>
      <c r="J187" s="81"/>
      <c r="K187" s="84"/>
      <c r="L187" s="81"/>
    </row>
    <row r="188" spans="1:12" ht="23.25" customHeight="1">
      <c r="A188" s="82"/>
      <c r="B188" s="83"/>
      <c r="C188" s="37" t="s">
        <v>275</v>
      </c>
      <c r="D188" s="40">
        <v>1</v>
      </c>
      <c r="E188" s="41">
        <v>50</v>
      </c>
      <c r="F188" s="41">
        <f t="shared" si="2"/>
        <v>50</v>
      </c>
      <c r="G188" s="81"/>
      <c r="H188" s="81"/>
      <c r="I188" s="81"/>
      <c r="J188" s="81"/>
      <c r="K188" s="84"/>
      <c r="L188" s="81"/>
    </row>
    <row r="189" spans="1:12" ht="23.25" customHeight="1">
      <c r="A189" s="82"/>
      <c r="B189" s="83"/>
      <c r="C189" s="37" t="s">
        <v>276</v>
      </c>
      <c r="D189" s="40">
        <v>1</v>
      </c>
      <c r="E189" s="41">
        <v>50</v>
      </c>
      <c r="F189" s="41">
        <f t="shared" si="2"/>
        <v>50</v>
      </c>
      <c r="G189" s="81"/>
      <c r="H189" s="81"/>
      <c r="I189" s="81"/>
      <c r="J189" s="81"/>
      <c r="K189" s="84"/>
      <c r="L189" s="81"/>
    </row>
    <row r="190" spans="1:12" ht="23.25" customHeight="1">
      <c r="A190" s="82"/>
      <c r="B190" s="83"/>
      <c r="C190" s="37" t="s">
        <v>277</v>
      </c>
      <c r="D190" s="40">
        <v>1</v>
      </c>
      <c r="E190" s="41">
        <v>25</v>
      </c>
      <c r="F190" s="41">
        <f t="shared" si="2"/>
        <v>25</v>
      </c>
      <c r="G190" s="81"/>
      <c r="H190" s="81"/>
      <c r="I190" s="81"/>
      <c r="J190" s="81"/>
      <c r="K190" s="84"/>
      <c r="L190" s="81"/>
    </row>
    <row r="191" spans="1:12" ht="23.25" customHeight="1">
      <c r="A191" s="82"/>
      <c r="B191" s="83"/>
      <c r="C191" s="37" t="s">
        <v>278</v>
      </c>
      <c r="D191" s="40">
        <v>1</v>
      </c>
      <c r="E191" s="41">
        <v>125</v>
      </c>
      <c r="F191" s="41">
        <f t="shared" si="2"/>
        <v>125</v>
      </c>
      <c r="G191" s="81"/>
      <c r="H191" s="81"/>
      <c r="I191" s="81"/>
      <c r="J191" s="81"/>
      <c r="K191" s="84"/>
      <c r="L191" s="81"/>
    </row>
    <row r="192" spans="1:12" ht="23.25" customHeight="1">
      <c r="A192" s="82"/>
      <c r="B192" s="83"/>
      <c r="C192" s="37" t="s">
        <v>279</v>
      </c>
      <c r="D192" s="40">
        <v>1</v>
      </c>
      <c r="E192" s="41">
        <v>150</v>
      </c>
      <c r="F192" s="41">
        <f t="shared" si="2"/>
        <v>150</v>
      </c>
      <c r="G192" s="81"/>
      <c r="H192" s="81"/>
      <c r="I192" s="81"/>
      <c r="J192" s="81"/>
      <c r="K192" s="84"/>
      <c r="L192" s="81"/>
    </row>
    <row r="193" spans="1:12" ht="23.25" customHeight="1">
      <c r="A193" s="82"/>
      <c r="B193" s="83"/>
      <c r="C193" s="37" t="s">
        <v>280</v>
      </c>
      <c r="D193" s="40">
        <v>1</v>
      </c>
      <c r="E193" s="41">
        <v>25</v>
      </c>
      <c r="F193" s="41">
        <f t="shared" si="2"/>
        <v>25</v>
      </c>
      <c r="G193" s="81"/>
      <c r="H193" s="81"/>
      <c r="I193" s="81"/>
      <c r="J193" s="81"/>
      <c r="K193" s="84"/>
      <c r="L193" s="81"/>
    </row>
    <row r="194" spans="1:12" ht="23.25" customHeight="1">
      <c r="A194" s="82"/>
      <c r="B194" s="83"/>
      <c r="C194" s="37" t="s">
        <v>281</v>
      </c>
      <c r="D194" s="40">
        <v>1</v>
      </c>
      <c r="E194" s="41">
        <v>2400</v>
      </c>
      <c r="F194" s="41">
        <f t="shared" si="2"/>
        <v>2400</v>
      </c>
      <c r="G194" s="81"/>
      <c r="H194" s="81"/>
      <c r="I194" s="81"/>
      <c r="J194" s="81"/>
      <c r="K194" s="84"/>
      <c r="L194" s="81"/>
    </row>
    <row r="195" spans="1:12" ht="23.25" customHeight="1">
      <c r="A195" s="82"/>
      <c r="B195" s="83"/>
      <c r="C195" s="37" t="s">
        <v>282</v>
      </c>
      <c r="D195" s="40">
        <v>1</v>
      </c>
      <c r="E195" s="41">
        <v>1200</v>
      </c>
      <c r="F195" s="41">
        <f t="shared" si="2"/>
        <v>1200</v>
      </c>
      <c r="G195" s="81"/>
      <c r="H195" s="81"/>
      <c r="I195" s="81"/>
      <c r="J195" s="81"/>
      <c r="K195" s="84"/>
      <c r="L195" s="81"/>
    </row>
    <row r="196" spans="1:12" ht="23.25" customHeight="1">
      <c r="A196" s="82"/>
      <c r="B196" s="83"/>
      <c r="C196" s="37" t="s">
        <v>283</v>
      </c>
      <c r="D196" s="40">
        <v>1</v>
      </c>
      <c r="E196" s="41">
        <v>1500</v>
      </c>
      <c r="F196" s="41">
        <f t="shared" si="2"/>
        <v>1500</v>
      </c>
      <c r="G196" s="81"/>
      <c r="H196" s="81"/>
      <c r="I196" s="81"/>
      <c r="J196" s="81"/>
      <c r="K196" s="84"/>
      <c r="L196" s="81"/>
    </row>
    <row r="197" spans="1:12" ht="23.25" customHeight="1">
      <c r="A197" s="82"/>
      <c r="B197" s="83"/>
      <c r="C197" s="37" t="s">
        <v>284</v>
      </c>
      <c r="D197" s="40">
        <v>1</v>
      </c>
      <c r="E197" s="41">
        <v>50</v>
      </c>
      <c r="F197" s="41">
        <f t="shared" si="2"/>
        <v>50</v>
      </c>
      <c r="G197" s="81"/>
      <c r="H197" s="81"/>
      <c r="I197" s="81"/>
      <c r="J197" s="81"/>
      <c r="K197" s="84"/>
      <c r="L197" s="81"/>
    </row>
    <row r="198" spans="1:12" ht="23.25" customHeight="1">
      <c r="A198" s="82"/>
      <c r="B198" s="83"/>
      <c r="C198" s="37" t="s">
        <v>285</v>
      </c>
      <c r="D198" s="40">
        <v>1</v>
      </c>
      <c r="E198" s="41">
        <v>1200</v>
      </c>
      <c r="F198" s="41">
        <f t="shared" si="2"/>
        <v>1200</v>
      </c>
      <c r="G198" s="81"/>
      <c r="H198" s="81"/>
      <c r="I198" s="81"/>
      <c r="J198" s="81"/>
      <c r="K198" s="84"/>
      <c r="L198" s="81"/>
    </row>
    <row r="199" spans="1:12" ht="23.25" customHeight="1">
      <c r="A199" s="82"/>
      <c r="B199" s="83"/>
      <c r="C199" s="37" t="s">
        <v>286</v>
      </c>
      <c r="D199" s="40">
        <v>1</v>
      </c>
      <c r="E199" s="41">
        <v>1202</v>
      </c>
      <c r="F199" s="41">
        <f t="shared" si="2"/>
        <v>1202</v>
      </c>
      <c r="G199" s="81"/>
      <c r="H199" s="81"/>
      <c r="I199" s="81">
        <v>298</v>
      </c>
      <c r="J199" s="81"/>
      <c r="K199" s="84"/>
      <c r="L199" s="81"/>
    </row>
    <row r="200" spans="1:12" ht="23.25" customHeight="1">
      <c r="A200" s="82"/>
      <c r="B200" s="83"/>
      <c r="C200" s="37" t="s">
        <v>287</v>
      </c>
      <c r="D200" s="40">
        <v>1</v>
      </c>
      <c r="E200" s="41">
        <v>400</v>
      </c>
      <c r="F200" s="41">
        <f t="shared" si="2"/>
        <v>400</v>
      </c>
      <c r="G200" s="81"/>
      <c r="H200" s="81"/>
      <c r="I200" s="81"/>
      <c r="J200" s="81"/>
      <c r="K200" s="84"/>
      <c r="L200" s="81"/>
    </row>
    <row r="201" spans="1:12" ht="23.25" customHeight="1">
      <c r="A201" s="82"/>
      <c r="B201" s="83"/>
      <c r="C201" s="37" t="s">
        <v>25</v>
      </c>
      <c r="D201" s="40">
        <v>1</v>
      </c>
      <c r="E201" s="41">
        <v>700</v>
      </c>
      <c r="F201" s="41">
        <f t="shared" si="2"/>
        <v>700</v>
      </c>
      <c r="G201" s="81"/>
      <c r="H201" s="81"/>
      <c r="I201" s="81"/>
      <c r="J201" s="81"/>
      <c r="K201" s="84"/>
      <c r="L201" s="81"/>
    </row>
    <row r="202" spans="1:12" ht="23.25" customHeight="1">
      <c r="A202" s="82"/>
      <c r="B202" s="83"/>
      <c r="C202" s="37" t="s">
        <v>288</v>
      </c>
      <c r="D202" s="40">
        <v>1</v>
      </c>
      <c r="E202" s="41">
        <v>600</v>
      </c>
      <c r="F202" s="41">
        <f t="shared" si="2"/>
        <v>600</v>
      </c>
      <c r="G202" s="81"/>
      <c r="H202" s="81"/>
      <c r="I202" s="81"/>
      <c r="J202" s="81"/>
      <c r="K202" s="84"/>
      <c r="L202" s="81"/>
    </row>
    <row r="203" spans="1:12" ht="23.25" customHeight="1">
      <c r="A203" s="82"/>
      <c r="B203" s="83"/>
      <c r="C203" s="37" t="s">
        <v>24</v>
      </c>
      <c r="D203" s="40">
        <v>1</v>
      </c>
      <c r="E203" s="41">
        <v>1200</v>
      </c>
      <c r="F203" s="41">
        <f t="shared" si="2"/>
        <v>1200</v>
      </c>
      <c r="G203" s="81"/>
      <c r="H203" s="81"/>
      <c r="I203" s="81"/>
      <c r="J203" s="81"/>
      <c r="K203" s="84"/>
      <c r="L203" s="81"/>
    </row>
    <row r="204" spans="1:12" ht="23.25" customHeight="1">
      <c r="A204" s="82"/>
      <c r="B204" s="83"/>
      <c r="C204" s="37" t="s">
        <v>289</v>
      </c>
      <c r="D204" s="40">
        <v>1</v>
      </c>
      <c r="E204" s="41">
        <v>500</v>
      </c>
      <c r="F204" s="41">
        <f t="shared" si="2"/>
        <v>500</v>
      </c>
      <c r="G204" s="81"/>
      <c r="H204" s="81"/>
      <c r="I204" s="81"/>
      <c r="J204" s="81"/>
      <c r="K204" s="84"/>
      <c r="L204" s="81"/>
    </row>
    <row r="205" spans="1:12" ht="23.25" customHeight="1">
      <c r="A205" s="82"/>
      <c r="B205" s="83"/>
      <c r="C205" s="37" t="s">
        <v>290</v>
      </c>
      <c r="D205" s="40">
        <v>2</v>
      </c>
      <c r="E205" s="41">
        <v>500</v>
      </c>
      <c r="F205" s="41">
        <f t="shared" si="2"/>
        <v>1000</v>
      </c>
      <c r="G205" s="81"/>
      <c r="H205" s="81"/>
      <c r="I205" s="81"/>
      <c r="J205" s="81"/>
      <c r="K205" s="84"/>
      <c r="L205" s="81"/>
    </row>
    <row r="206" spans="1:12" ht="23.25" customHeight="1">
      <c r="A206" s="82"/>
      <c r="B206" s="83"/>
      <c r="C206" s="37" t="s">
        <v>291</v>
      </c>
      <c r="D206" s="40">
        <v>1</v>
      </c>
      <c r="E206" s="41">
        <v>300</v>
      </c>
      <c r="F206" s="41">
        <f t="shared" si="2"/>
        <v>300</v>
      </c>
      <c r="G206" s="81"/>
      <c r="H206" s="81"/>
      <c r="I206" s="81"/>
      <c r="J206" s="81"/>
      <c r="K206" s="84"/>
      <c r="L206" s="81"/>
    </row>
    <row r="207" spans="1:12" ht="23.25" customHeight="1">
      <c r="A207" s="82"/>
      <c r="B207" s="83"/>
      <c r="C207" s="37" t="s">
        <v>292</v>
      </c>
      <c r="D207" s="40">
        <v>2</v>
      </c>
      <c r="E207" s="41">
        <v>50</v>
      </c>
      <c r="F207" s="41">
        <f t="shared" si="2"/>
        <v>100</v>
      </c>
      <c r="G207" s="81"/>
      <c r="H207" s="81"/>
      <c r="I207" s="81"/>
      <c r="J207" s="81"/>
      <c r="K207" s="84"/>
      <c r="L207" s="81"/>
    </row>
    <row r="208" spans="1:12" ht="23.25" customHeight="1">
      <c r="A208" s="82"/>
      <c r="B208" s="83"/>
      <c r="C208" s="37" t="s">
        <v>23</v>
      </c>
      <c r="D208" s="40">
        <v>1</v>
      </c>
      <c r="E208" s="41">
        <v>950</v>
      </c>
      <c r="F208" s="41">
        <f t="shared" si="2"/>
        <v>950</v>
      </c>
      <c r="G208" s="81"/>
      <c r="H208" s="81"/>
      <c r="I208" s="81"/>
      <c r="J208" s="81"/>
      <c r="K208" s="84"/>
      <c r="L208" s="81"/>
    </row>
    <row r="209" spans="1:12" ht="23.25" customHeight="1">
      <c r="A209" s="82"/>
      <c r="B209" s="83"/>
      <c r="C209" s="37" t="s">
        <v>293</v>
      </c>
      <c r="D209" s="40">
        <v>7</v>
      </c>
      <c r="E209" s="41">
        <v>9</v>
      </c>
      <c r="F209" s="41">
        <f t="shared" si="2"/>
        <v>63</v>
      </c>
      <c r="G209" s="81"/>
      <c r="H209" s="81"/>
      <c r="I209" s="81"/>
      <c r="J209" s="81"/>
      <c r="K209" s="84"/>
      <c r="L209" s="81"/>
    </row>
    <row r="210" spans="1:12" ht="23.25" customHeight="1">
      <c r="A210" s="82"/>
      <c r="B210" s="83"/>
      <c r="C210" s="37" t="s">
        <v>294</v>
      </c>
      <c r="D210" s="40">
        <v>2</v>
      </c>
      <c r="E210" s="41">
        <v>20</v>
      </c>
      <c r="F210" s="41">
        <f t="shared" si="2"/>
        <v>40</v>
      </c>
      <c r="G210" s="81"/>
      <c r="H210" s="81"/>
      <c r="I210" s="81"/>
      <c r="J210" s="81"/>
      <c r="K210" s="84"/>
      <c r="L210" s="81"/>
    </row>
    <row r="211" spans="1:12" ht="23.25" customHeight="1">
      <c r="A211" s="82"/>
      <c r="B211" s="83"/>
      <c r="C211" s="37" t="s">
        <v>295</v>
      </c>
      <c r="D211" s="40">
        <v>4</v>
      </c>
      <c r="E211" s="41">
        <v>5</v>
      </c>
      <c r="F211" s="41">
        <f t="shared" si="2"/>
        <v>20</v>
      </c>
      <c r="G211" s="81"/>
      <c r="H211" s="81"/>
      <c r="I211" s="81"/>
      <c r="J211" s="81"/>
      <c r="K211" s="84"/>
      <c r="L211" s="81"/>
    </row>
    <row r="212" spans="1:12" ht="23.25" customHeight="1">
      <c r="A212" s="82"/>
      <c r="B212" s="83"/>
      <c r="C212" s="37" t="s">
        <v>296</v>
      </c>
      <c r="D212" s="40">
        <v>6</v>
      </c>
      <c r="E212" s="41">
        <v>50</v>
      </c>
      <c r="F212" s="41">
        <f t="shared" si="2"/>
        <v>300</v>
      </c>
      <c r="G212" s="81"/>
      <c r="H212" s="81"/>
      <c r="I212" s="81"/>
      <c r="J212" s="81"/>
      <c r="K212" s="84"/>
      <c r="L212" s="81"/>
    </row>
    <row r="213" spans="1:12" ht="23.25" customHeight="1">
      <c r="A213" s="82"/>
      <c r="B213" s="83"/>
      <c r="C213" s="37" t="s">
        <v>297</v>
      </c>
      <c r="D213" s="40">
        <v>1</v>
      </c>
      <c r="E213" s="41">
        <v>120</v>
      </c>
      <c r="F213" s="41">
        <f t="shared" si="2"/>
        <v>120</v>
      </c>
      <c r="G213" s="81"/>
      <c r="H213" s="81"/>
      <c r="I213" s="81"/>
      <c r="J213" s="81"/>
      <c r="K213" s="84"/>
      <c r="L213" s="81"/>
    </row>
    <row r="214" spans="1:12" ht="23.25" customHeight="1">
      <c r="A214" s="82"/>
      <c r="B214" s="83"/>
      <c r="C214" s="37" t="s">
        <v>298</v>
      </c>
      <c r="D214" s="40">
        <v>1</v>
      </c>
      <c r="E214" s="41">
        <v>450</v>
      </c>
      <c r="F214" s="41">
        <f t="shared" si="2"/>
        <v>450</v>
      </c>
      <c r="G214" s="81"/>
      <c r="H214" s="81"/>
      <c r="I214" s="81"/>
      <c r="J214" s="81"/>
      <c r="K214" s="84"/>
      <c r="L214" s="81"/>
    </row>
    <row r="215" spans="1:12" ht="23.25" customHeight="1">
      <c r="A215" s="82"/>
      <c r="B215" s="83"/>
      <c r="C215" s="37" t="s">
        <v>299</v>
      </c>
      <c r="D215" s="40">
        <v>1</v>
      </c>
      <c r="E215" s="41">
        <v>80</v>
      </c>
      <c r="F215" s="41">
        <f t="shared" si="2"/>
        <v>80</v>
      </c>
      <c r="G215" s="81"/>
      <c r="H215" s="81"/>
      <c r="I215" s="81"/>
      <c r="J215" s="81"/>
      <c r="K215" s="84"/>
      <c r="L215" s="81"/>
    </row>
    <row r="216" spans="1:12" ht="23.25" customHeight="1">
      <c r="A216" s="82"/>
      <c r="B216" s="83"/>
      <c r="C216" s="37" t="s">
        <v>22</v>
      </c>
      <c r="D216" s="40">
        <v>1</v>
      </c>
      <c r="E216" s="41">
        <v>250</v>
      </c>
      <c r="F216" s="41">
        <f t="shared" si="2"/>
        <v>250</v>
      </c>
      <c r="G216" s="81"/>
      <c r="H216" s="81"/>
      <c r="I216" s="81"/>
      <c r="J216" s="81"/>
      <c r="K216" s="84"/>
      <c r="L216" s="81"/>
    </row>
    <row r="217" spans="1:12" ht="23.25" customHeight="1">
      <c r="A217" s="82"/>
      <c r="B217" s="83"/>
      <c r="C217" s="37" t="s">
        <v>300</v>
      </c>
      <c r="D217" s="40">
        <v>1</v>
      </c>
      <c r="E217" s="41">
        <v>350</v>
      </c>
      <c r="F217" s="41">
        <f t="shared" si="2"/>
        <v>350</v>
      </c>
      <c r="G217" s="81"/>
      <c r="H217" s="81"/>
      <c r="I217" s="81"/>
      <c r="J217" s="81"/>
      <c r="K217" s="84"/>
      <c r="L217" s="81"/>
    </row>
    <row r="218" spans="1:12" ht="23.25" customHeight="1">
      <c r="A218" s="82"/>
      <c r="B218" s="83"/>
      <c r="C218" s="37" t="s">
        <v>301</v>
      </c>
      <c r="D218" s="40">
        <v>1</v>
      </c>
      <c r="E218" s="41">
        <v>350</v>
      </c>
      <c r="F218" s="41">
        <f t="shared" ref="F218:F255" si="3">D218*E218</f>
        <v>350</v>
      </c>
      <c r="G218" s="81"/>
      <c r="H218" s="81"/>
      <c r="I218" s="81"/>
      <c r="J218" s="81"/>
      <c r="K218" s="84"/>
      <c r="L218" s="81"/>
    </row>
    <row r="219" spans="1:12" ht="23.25" customHeight="1">
      <c r="A219" s="82"/>
      <c r="B219" s="83"/>
      <c r="C219" s="37" t="s">
        <v>302</v>
      </c>
      <c r="D219" s="40">
        <v>1</v>
      </c>
      <c r="E219" s="41">
        <v>120</v>
      </c>
      <c r="F219" s="41">
        <f t="shared" si="3"/>
        <v>120</v>
      </c>
      <c r="G219" s="81"/>
      <c r="H219" s="81"/>
      <c r="I219" s="81"/>
      <c r="J219" s="81"/>
      <c r="K219" s="84"/>
      <c r="L219" s="81"/>
    </row>
    <row r="220" spans="1:12" ht="23.25" customHeight="1">
      <c r="A220" s="82"/>
      <c r="B220" s="83"/>
      <c r="C220" s="37" t="s">
        <v>303</v>
      </c>
      <c r="D220" s="40">
        <v>1</v>
      </c>
      <c r="E220" s="41">
        <v>75</v>
      </c>
      <c r="F220" s="41">
        <f t="shared" si="3"/>
        <v>75</v>
      </c>
      <c r="G220" s="81"/>
      <c r="H220" s="81"/>
      <c r="I220" s="81"/>
      <c r="J220" s="81"/>
      <c r="K220" s="84"/>
      <c r="L220" s="81"/>
    </row>
    <row r="221" spans="1:12" ht="23.25" customHeight="1">
      <c r="A221" s="82"/>
      <c r="B221" s="83"/>
      <c r="C221" s="37" t="s">
        <v>304</v>
      </c>
      <c r="D221" s="40">
        <v>6</v>
      </c>
      <c r="E221" s="41">
        <v>100</v>
      </c>
      <c r="F221" s="41">
        <f t="shared" si="3"/>
        <v>600</v>
      </c>
      <c r="G221" s="81"/>
      <c r="H221" s="81"/>
      <c r="I221" s="81"/>
      <c r="J221" s="81"/>
      <c r="K221" s="84"/>
      <c r="L221" s="81"/>
    </row>
    <row r="222" spans="1:12" ht="23.25" customHeight="1">
      <c r="A222" s="82"/>
      <c r="B222" s="83"/>
      <c r="C222" s="37" t="s">
        <v>305</v>
      </c>
      <c r="D222" s="40">
        <v>2</v>
      </c>
      <c r="E222" s="41">
        <v>225</v>
      </c>
      <c r="F222" s="41">
        <f t="shared" si="3"/>
        <v>450</v>
      </c>
      <c r="G222" s="81"/>
      <c r="H222" s="81"/>
      <c r="I222" s="81"/>
      <c r="J222" s="81"/>
      <c r="K222" s="84"/>
      <c r="L222" s="81"/>
    </row>
    <row r="223" spans="1:12" ht="23.25" customHeight="1">
      <c r="A223" s="82"/>
      <c r="B223" s="83"/>
      <c r="C223" s="37" t="s">
        <v>306</v>
      </c>
      <c r="D223" s="40">
        <v>1</v>
      </c>
      <c r="E223" s="41">
        <v>90</v>
      </c>
      <c r="F223" s="41">
        <f t="shared" si="3"/>
        <v>90</v>
      </c>
      <c r="G223" s="81"/>
      <c r="H223" s="81"/>
      <c r="I223" s="81"/>
      <c r="J223" s="81"/>
      <c r="K223" s="84"/>
      <c r="L223" s="81"/>
    </row>
    <row r="224" spans="1:12" ht="23.25" customHeight="1">
      <c r="A224" s="82"/>
      <c r="B224" s="83"/>
      <c r="C224" s="37" t="s">
        <v>307</v>
      </c>
      <c r="D224" s="40">
        <v>1</v>
      </c>
      <c r="E224" s="41">
        <v>350</v>
      </c>
      <c r="F224" s="41">
        <f t="shared" si="3"/>
        <v>350</v>
      </c>
      <c r="G224" s="81"/>
      <c r="H224" s="81"/>
      <c r="I224" s="81">
        <v>262</v>
      </c>
      <c r="J224" s="81"/>
      <c r="K224" s="84"/>
      <c r="L224" s="81"/>
    </row>
    <row r="225" spans="1:12" ht="23.25" customHeight="1">
      <c r="A225" s="82"/>
      <c r="B225" s="83"/>
      <c r="C225" s="37" t="s">
        <v>308</v>
      </c>
      <c r="D225" s="40">
        <v>3</v>
      </c>
      <c r="E225" s="41">
        <v>80</v>
      </c>
      <c r="F225" s="41">
        <f t="shared" si="3"/>
        <v>240</v>
      </c>
      <c r="G225" s="81"/>
      <c r="H225" s="81"/>
      <c r="I225" s="81"/>
      <c r="J225" s="81"/>
      <c r="K225" s="84"/>
      <c r="L225" s="81"/>
    </row>
    <row r="226" spans="1:12" ht="23.25" customHeight="1">
      <c r="A226" s="82"/>
      <c r="B226" s="83"/>
      <c r="C226" s="37" t="s">
        <v>309</v>
      </c>
      <c r="D226" s="40">
        <v>3</v>
      </c>
      <c r="E226" s="41">
        <v>100</v>
      </c>
      <c r="F226" s="41">
        <f t="shared" si="3"/>
        <v>300</v>
      </c>
      <c r="G226" s="81"/>
      <c r="H226" s="81"/>
      <c r="I226" s="81"/>
      <c r="J226" s="81"/>
      <c r="K226" s="84"/>
      <c r="L226" s="81"/>
    </row>
    <row r="227" spans="1:12" ht="30">
      <c r="A227" s="58">
        <v>43</v>
      </c>
      <c r="B227" s="39">
        <v>45194</v>
      </c>
      <c r="C227" s="37" t="s">
        <v>310</v>
      </c>
      <c r="D227" s="40">
        <v>2</v>
      </c>
      <c r="E227" s="41">
        <v>2100</v>
      </c>
      <c r="F227" s="41">
        <f t="shared" si="3"/>
        <v>4200</v>
      </c>
      <c r="G227" s="38" t="s">
        <v>12</v>
      </c>
      <c r="H227" s="38">
        <v>16896963</v>
      </c>
      <c r="I227" s="38">
        <v>141</v>
      </c>
      <c r="J227" s="38">
        <v>12</v>
      </c>
      <c r="K227" s="48">
        <v>45195</v>
      </c>
      <c r="L227" s="38" t="s">
        <v>311</v>
      </c>
    </row>
    <row r="228" spans="1:12" ht="30">
      <c r="A228" s="58">
        <v>44</v>
      </c>
      <c r="B228" s="39">
        <v>45194</v>
      </c>
      <c r="C228" s="37" t="s">
        <v>312</v>
      </c>
      <c r="D228" s="40">
        <v>36</v>
      </c>
      <c r="E228" s="41">
        <v>45</v>
      </c>
      <c r="F228" s="41">
        <f t="shared" si="3"/>
        <v>1620</v>
      </c>
      <c r="G228" s="38" t="s">
        <v>313</v>
      </c>
      <c r="H228" s="38">
        <v>71280170</v>
      </c>
      <c r="I228" s="38">
        <v>299</v>
      </c>
      <c r="J228" s="38">
        <v>12</v>
      </c>
      <c r="K228" s="48">
        <v>45195</v>
      </c>
      <c r="L228" s="38" t="s">
        <v>314</v>
      </c>
    </row>
    <row r="229" spans="1:12" ht="23.25" customHeight="1">
      <c r="A229" s="82">
        <v>45</v>
      </c>
      <c r="B229" s="83">
        <v>45194</v>
      </c>
      <c r="C229" s="37" t="s">
        <v>315</v>
      </c>
      <c r="D229" s="40">
        <v>1</v>
      </c>
      <c r="E229" s="41">
        <v>150</v>
      </c>
      <c r="F229" s="41">
        <f t="shared" si="3"/>
        <v>150</v>
      </c>
      <c r="G229" s="81" t="s">
        <v>166</v>
      </c>
      <c r="H229" s="85">
        <v>8438919</v>
      </c>
      <c r="I229" s="81">
        <v>165</v>
      </c>
      <c r="J229" s="81">
        <v>12</v>
      </c>
      <c r="K229" s="84">
        <v>45195</v>
      </c>
      <c r="L229" s="81" t="s">
        <v>316</v>
      </c>
    </row>
    <row r="230" spans="1:12" ht="23.25" customHeight="1">
      <c r="A230" s="82"/>
      <c r="B230" s="83"/>
      <c r="C230" s="37" t="s">
        <v>317</v>
      </c>
      <c r="D230" s="40">
        <v>1</v>
      </c>
      <c r="E230" s="41">
        <v>680</v>
      </c>
      <c r="F230" s="41">
        <f t="shared" si="3"/>
        <v>680</v>
      </c>
      <c r="G230" s="81"/>
      <c r="H230" s="85"/>
      <c r="I230" s="81"/>
      <c r="J230" s="81"/>
      <c r="K230" s="84"/>
      <c r="L230" s="81"/>
    </row>
    <row r="231" spans="1:12" ht="23.25" customHeight="1">
      <c r="A231" s="82"/>
      <c r="B231" s="83"/>
      <c r="C231" s="37" t="s">
        <v>318</v>
      </c>
      <c r="D231" s="40">
        <v>1</v>
      </c>
      <c r="E231" s="41">
        <v>600</v>
      </c>
      <c r="F231" s="41">
        <f t="shared" si="3"/>
        <v>600</v>
      </c>
      <c r="G231" s="81"/>
      <c r="H231" s="85"/>
      <c r="I231" s="38">
        <v>298</v>
      </c>
      <c r="J231" s="81"/>
      <c r="K231" s="84"/>
      <c r="L231" s="81"/>
    </row>
    <row r="232" spans="1:12" ht="30">
      <c r="A232" s="58">
        <v>46</v>
      </c>
      <c r="B232" s="39">
        <v>45195</v>
      </c>
      <c r="C232" s="37" t="s">
        <v>319</v>
      </c>
      <c r="D232" s="40">
        <v>1</v>
      </c>
      <c r="E232" s="41">
        <v>988</v>
      </c>
      <c r="F232" s="41">
        <f t="shared" si="3"/>
        <v>988</v>
      </c>
      <c r="G232" s="38" t="s">
        <v>91</v>
      </c>
      <c r="H232" s="38" t="s">
        <v>16</v>
      </c>
      <c r="I232" s="38">
        <v>329</v>
      </c>
      <c r="J232" s="38">
        <v>12</v>
      </c>
      <c r="K232" s="48">
        <v>45196</v>
      </c>
      <c r="L232" s="38" t="s">
        <v>320</v>
      </c>
    </row>
    <row r="233" spans="1:12" ht="23.25" customHeight="1">
      <c r="A233" s="82">
        <v>47</v>
      </c>
      <c r="B233" s="83">
        <v>45195</v>
      </c>
      <c r="C233" s="37" t="s">
        <v>321</v>
      </c>
      <c r="D233" s="40">
        <v>6000</v>
      </c>
      <c r="E233" s="41">
        <v>2.41</v>
      </c>
      <c r="F233" s="41">
        <f t="shared" si="3"/>
        <v>14460</v>
      </c>
      <c r="G233" s="81" t="s">
        <v>322</v>
      </c>
      <c r="H233" s="81">
        <v>15574350</v>
      </c>
      <c r="I233" s="81">
        <v>219</v>
      </c>
      <c r="J233" s="81">
        <v>12</v>
      </c>
      <c r="K233" s="84">
        <v>45196</v>
      </c>
      <c r="L233" s="81" t="s">
        <v>323</v>
      </c>
    </row>
    <row r="234" spans="1:12" ht="23.25" customHeight="1">
      <c r="A234" s="82"/>
      <c r="B234" s="83"/>
      <c r="C234" s="37" t="s">
        <v>324</v>
      </c>
      <c r="D234" s="40">
        <v>23</v>
      </c>
      <c r="E234" s="41">
        <v>240</v>
      </c>
      <c r="F234" s="41">
        <f t="shared" si="3"/>
        <v>5520</v>
      </c>
      <c r="G234" s="81"/>
      <c r="H234" s="81"/>
      <c r="I234" s="81"/>
      <c r="J234" s="81"/>
      <c r="K234" s="84"/>
      <c r="L234" s="81"/>
    </row>
    <row r="235" spans="1:12" ht="23.25" customHeight="1">
      <c r="A235" s="82">
        <v>48</v>
      </c>
      <c r="B235" s="83">
        <v>45196</v>
      </c>
      <c r="C235" s="37" t="s">
        <v>325</v>
      </c>
      <c r="D235" s="40">
        <v>1</v>
      </c>
      <c r="E235" s="41">
        <v>5310</v>
      </c>
      <c r="F235" s="41">
        <f t="shared" si="3"/>
        <v>5310</v>
      </c>
      <c r="G235" s="81" t="s">
        <v>326</v>
      </c>
      <c r="H235" s="81">
        <v>8038988</v>
      </c>
      <c r="I235" s="81">
        <v>174</v>
      </c>
      <c r="J235" s="81">
        <v>12</v>
      </c>
      <c r="K235" s="84">
        <v>45197</v>
      </c>
      <c r="L235" s="81" t="s">
        <v>327</v>
      </c>
    </row>
    <row r="236" spans="1:12" ht="23.25" customHeight="1">
      <c r="A236" s="82"/>
      <c r="B236" s="83"/>
      <c r="C236" s="37" t="s">
        <v>328</v>
      </c>
      <c r="D236" s="40">
        <v>1</v>
      </c>
      <c r="E236" s="41">
        <v>2310</v>
      </c>
      <c r="F236" s="41">
        <f t="shared" si="3"/>
        <v>2310</v>
      </c>
      <c r="G236" s="81"/>
      <c r="H236" s="81"/>
      <c r="I236" s="81"/>
      <c r="J236" s="81"/>
      <c r="K236" s="84"/>
      <c r="L236" s="81"/>
    </row>
    <row r="237" spans="1:12" ht="23.25" customHeight="1">
      <c r="A237" s="82"/>
      <c r="B237" s="83"/>
      <c r="C237" s="37" t="s">
        <v>329</v>
      </c>
      <c r="D237" s="40">
        <v>1</v>
      </c>
      <c r="E237" s="41">
        <v>2110</v>
      </c>
      <c r="F237" s="41">
        <f t="shared" si="3"/>
        <v>2110</v>
      </c>
      <c r="G237" s="81"/>
      <c r="H237" s="81"/>
      <c r="I237" s="81"/>
      <c r="J237" s="81"/>
      <c r="K237" s="84"/>
      <c r="L237" s="81"/>
    </row>
    <row r="238" spans="1:12" ht="23.25" customHeight="1">
      <c r="A238" s="82"/>
      <c r="B238" s="83"/>
      <c r="C238" s="37" t="s">
        <v>330</v>
      </c>
      <c r="D238" s="40">
        <v>1</v>
      </c>
      <c r="E238" s="41">
        <v>6100</v>
      </c>
      <c r="F238" s="41">
        <f t="shared" si="3"/>
        <v>6100</v>
      </c>
      <c r="G238" s="81"/>
      <c r="H238" s="81"/>
      <c r="I238" s="81"/>
      <c r="J238" s="81"/>
      <c r="K238" s="84"/>
      <c r="L238" s="81"/>
    </row>
    <row r="239" spans="1:12" ht="23.25" customHeight="1">
      <c r="A239" s="82"/>
      <c r="B239" s="83"/>
      <c r="C239" s="37" t="s">
        <v>331</v>
      </c>
      <c r="D239" s="40">
        <v>1</v>
      </c>
      <c r="E239" s="41">
        <v>4110</v>
      </c>
      <c r="F239" s="41">
        <f t="shared" si="3"/>
        <v>4110</v>
      </c>
      <c r="G239" s="81"/>
      <c r="H239" s="81"/>
      <c r="I239" s="81"/>
      <c r="J239" s="81"/>
      <c r="K239" s="84"/>
      <c r="L239" s="81"/>
    </row>
    <row r="240" spans="1:12" ht="23.25" customHeight="1">
      <c r="A240" s="82"/>
      <c r="B240" s="83"/>
      <c r="C240" s="37" t="s">
        <v>332</v>
      </c>
      <c r="D240" s="40">
        <v>1</v>
      </c>
      <c r="E240" s="41">
        <v>2510</v>
      </c>
      <c r="F240" s="41">
        <f t="shared" si="3"/>
        <v>2510</v>
      </c>
      <c r="G240" s="81"/>
      <c r="H240" s="81"/>
      <c r="I240" s="81"/>
      <c r="J240" s="81"/>
      <c r="K240" s="84"/>
      <c r="L240" s="81"/>
    </row>
    <row r="241" spans="1:12" ht="23.25" customHeight="1">
      <c r="A241" s="82"/>
      <c r="B241" s="83"/>
      <c r="C241" s="37" t="s">
        <v>333</v>
      </c>
      <c r="D241" s="40">
        <v>1</v>
      </c>
      <c r="E241" s="41">
        <v>2110</v>
      </c>
      <c r="F241" s="41">
        <f t="shared" si="3"/>
        <v>2110</v>
      </c>
      <c r="G241" s="81"/>
      <c r="H241" s="81"/>
      <c r="I241" s="81"/>
      <c r="J241" s="81"/>
      <c r="K241" s="84"/>
      <c r="L241" s="81"/>
    </row>
    <row r="242" spans="1:12" ht="296.25" customHeight="1">
      <c r="A242" s="58">
        <v>49</v>
      </c>
      <c r="B242" s="39">
        <v>45195</v>
      </c>
      <c r="C242" s="37" t="s">
        <v>334</v>
      </c>
      <c r="D242" s="40">
        <v>1</v>
      </c>
      <c r="E242" s="41">
        <v>2200</v>
      </c>
      <c r="F242" s="41">
        <f t="shared" si="3"/>
        <v>2200</v>
      </c>
      <c r="G242" s="38" t="s">
        <v>258</v>
      </c>
      <c r="H242" s="38">
        <v>99242028</v>
      </c>
      <c r="I242" s="38">
        <v>214</v>
      </c>
      <c r="J242" s="38">
        <v>11</v>
      </c>
      <c r="K242" s="48">
        <v>45197</v>
      </c>
      <c r="L242" s="38" t="s">
        <v>335</v>
      </c>
    </row>
    <row r="243" spans="1:12" ht="30">
      <c r="A243" s="58">
        <v>50</v>
      </c>
      <c r="B243" s="39">
        <v>45194</v>
      </c>
      <c r="C243" s="37" t="s">
        <v>336</v>
      </c>
      <c r="D243" s="40">
        <v>1</v>
      </c>
      <c r="E243" s="41">
        <v>24987.200000000001</v>
      </c>
      <c r="F243" s="41">
        <f t="shared" si="3"/>
        <v>24987.200000000001</v>
      </c>
      <c r="G243" s="38" t="s">
        <v>326</v>
      </c>
      <c r="H243" s="38">
        <v>8038988</v>
      </c>
      <c r="I243" s="38">
        <v>329</v>
      </c>
      <c r="J243" s="38">
        <v>12</v>
      </c>
      <c r="K243" s="48">
        <v>45197</v>
      </c>
      <c r="L243" s="38" t="s">
        <v>337</v>
      </c>
    </row>
    <row r="244" spans="1:12" ht="30">
      <c r="A244" s="58">
        <v>51</v>
      </c>
      <c r="B244" s="39">
        <v>45195</v>
      </c>
      <c r="C244" s="37" t="s">
        <v>338</v>
      </c>
      <c r="D244" s="40">
        <v>3</v>
      </c>
      <c r="E244" s="41">
        <v>2600</v>
      </c>
      <c r="F244" s="41">
        <f t="shared" si="3"/>
        <v>7800</v>
      </c>
      <c r="G244" s="38" t="s">
        <v>79</v>
      </c>
      <c r="H244" s="38">
        <v>7707568</v>
      </c>
      <c r="I244" s="38">
        <v>284</v>
      </c>
      <c r="J244" s="38">
        <v>11</v>
      </c>
      <c r="K244" s="48">
        <v>45197</v>
      </c>
      <c r="L244" s="38" t="s">
        <v>339</v>
      </c>
    </row>
    <row r="245" spans="1:12" ht="30">
      <c r="A245" s="58">
        <v>52</v>
      </c>
      <c r="B245" s="39">
        <v>45196</v>
      </c>
      <c r="C245" s="37" t="s">
        <v>340</v>
      </c>
      <c r="D245" s="40">
        <v>1</v>
      </c>
      <c r="E245" s="41">
        <v>1220</v>
      </c>
      <c r="F245" s="41">
        <f t="shared" si="3"/>
        <v>1220</v>
      </c>
      <c r="G245" s="38" t="s">
        <v>258</v>
      </c>
      <c r="H245" s="38">
        <v>99242028</v>
      </c>
      <c r="I245" s="38">
        <v>174</v>
      </c>
      <c r="J245" s="38">
        <v>11</v>
      </c>
      <c r="K245" s="48">
        <v>45197</v>
      </c>
      <c r="L245" s="38" t="s">
        <v>341</v>
      </c>
    </row>
    <row r="246" spans="1:12" ht="23.25" customHeight="1">
      <c r="A246" s="82">
        <v>53</v>
      </c>
      <c r="B246" s="83">
        <v>45197</v>
      </c>
      <c r="C246" s="37" t="s">
        <v>342</v>
      </c>
      <c r="D246" s="40">
        <v>1</v>
      </c>
      <c r="E246" s="41">
        <v>3600</v>
      </c>
      <c r="F246" s="41">
        <f t="shared" si="3"/>
        <v>3600</v>
      </c>
      <c r="G246" s="81" t="s">
        <v>39</v>
      </c>
      <c r="H246" s="81">
        <v>68448759</v>
      </c>
      <c r="I246" s="81">
        <v>165</v>
      </c>
      <c r="J246" s="81">
        <v>11</v>
      </c>
      <c r="K246" s="84">
        <v>45197</v>
      </c>
      <c r="L246" s="81" t="s">
        <v>343</v>
      </c>
    </row>
    <row r="247" spans="1:12" ht="23.25" customHeight="1">
      <c r="A247" s="82"/>
      <c r="B247" s="83"/>
      <c r="C247" s="37" t="s">
        <v>21</v>
      </c>
      <c r="D247" s="40">
        <v>1</v>
      </c>
      <c r="E247" s="41">
        <v>2388</v>
      </c>
      <c r="F247" s="41">
        <f t="shared" si="3"/>
        <v>2388</v>
      </c>
      <c r="G247" s="81"/>
      <c r="H247" s="81"/>
      <c r="I247" s="81"/>
      <c r="J247" s="81"/>
      <c r="K247" s="84"/>
      <c r="L247" s="81"/>
    </row>
    <row r="248" spans="1:12" ht="23.25" customHeight="1">
      <c r="A248" s="82"/>
      <c r="B248" s="83"/>
      <c r="C248" s="37" t="s">
        <v>344</v>
      </c>
      <c r="D248" s="40">
        <v>1</v>
      </c>
      <c r="E248" s="41">
        <v>980</v>
      </c>
      <c r="F248" s="41">
        <f t="shared" si="3"/>
        <v>980</v>
      </c>
      <c r="G248" s="81"/>
      <c r="H248" s="81"/>
      <c r="I248" s="81"/>
      <c r="J248" s="81"/>
      <c r="K248" s="84"/>
      <c r="L248" s="81"/>
    </row>
    <row r="249" spans="1:12" ht="23.25" customHeight="1">
      <c r="A249" s="82"/>
      <c r="B249" s="83"/>
      <c r="C249" s="37" t="s">
        <v>345</v>
      </c>
      <c r="D249" s="40">
        <v>1</v>
      </c>
      <c r="E249" s="41">
        <v>10</v>
      </c>
      <c r="F249" s="41">
        <f t="shared" si="3"/>
        <v>10</v>
      </c>
      <c r="G249" s="81"/>
      <c r="H249" s="81"/>
      <c r="I249" s="81"/>
      <c r="J249" s="81"/>
      <c r="K249" s="84"/>
      <c r="L249" s="81"/>
    </row>
    <row r="250" spans="1:12" ht="23.25" customHeight="1">
      <c r="A250" s="82"/>
      <c r="B250" s="83"/>
      <c r="C250" s="37" t="s">
        <v>346</v>
      </c>
      <c r="D250" s="40">
        <v>1</v>
      </c>
      <c r="E250" s="41">
        <v>126</v>
      </c>
      <c r="F250" s="41">
        <f t="shared" si="3"/>
        <v>126</v>
      </c>
      <c r="G250" s="81"/>
      <c r="H250" s="81"/>
      <c r="I250" s="38">
        <v>298</v>
      </c>
      <c r="J250" s="81"/>
      <c r="K250" s="84"/>
      <c r="L250" s="81"/>
    </row>
    <row r="251" spans="1:12" ht="23.25" customHeight="1">
      <c r="A251" s="82">
        <v>54</v>
      </c>
      <c r="B251" s="83">
        <v>45197</v>
      </c>
      <c r="C251" s="37" t="s">
        <v>347</v>
      </c>
      <c r="D251" s="40">
        <v>1</v>
      </c>
      <c r="E251" s="41">
        <v>2700</v>
      </c>
      <c r="F251" s="41">
        <f t="shared" si="3"/>
        <v>2700</v>
      </c>
      <c r="G251" s="81" t="s">
        <v>348</v>
      </c>
      <c r="H251" s="81">
        <v>110100735</v>
      </c>
      <c r="I251" s="81">
        <v>176</v>
      </c>
      <c r="J251" s="81">
        <v>13</v>
      </c>
      <c r="K251" s="84">
        <v>45197</v>
      </c>
      <c r="L251" s="81" t="s">
        <v>349</v>
      </c>
    </row>
    <row r="252" spans="1:12" ht="23.25" customHeight="1">
      <c r="A252" s="82"/>
      <c r="B252" s="83"/>
      <c r="C252" s="37" t="s">
        <v>350</v>
      </c>
      <c r="D252" s="40">
        <v>1</v>
      </c>
      <c r="E252" s="41">
        <v>2800</v>
      </c>
      <c r="F252" s="41">
        <f t="shared" si="3"/>
        <v>2800</v>
      </c>
      <c r="G252" s="81"/>
      <c r="H252" s="81"/>
      <c r="I252" s="81"/>
      <c r="J252" s="81"/>
      <c r="K252" s="84"/>
      <c r="L252" s="81"/>
    </row>
    <row r="253" spans="1:12" ht="23.25" customHeight="1">
      <c r="A253" s="82"/>
      <c r="B253" s="83"/>
      <c r="C253" s="37" t="s">
        <v>351</v>
      </c>
      <c r="D253" s="40">
        <v>1</v>
      </c>
      <c r="E253" s="41">
        <v>2900</v>
      </c>
      <c r="F253" s="41">
        <f t="shared" si="3"/>
        <v>2900</v>
      </c>
      <c r="G253" s="81"/>
      <c r="H253" s="81"/>
      <c r="I253" s="81"/>
      <c r="J253" s="81"/>
      <c r="K253" s="84"/>
      <c r="L253" s="81"/>
    </row>
    <row r="254" spans="1:12" ht="23.25" customHeight="1">
      <c r="A254" s="82"/>
      <c r="B254" s="83"/>
      <c r="C254" s="37" t="s">
        <v>352</v>
      </c>
      <c r="D254" s="40">
        <v>1</v>
      </c>
      <c r="E254" s="41">
        <v>5800</v>
      </c>
      <c r="F254" s="41">
        <f t="shared" si="3"/>
        <v>5800</v>
      </c>
      <c r="G254" s="81"/>
      <c r="H254" s="81"/>
      <c r="I254" s="81"/>
      <c r="J254" s="81"/>
      <c r="K254" s="84"/>
      <c r="L254" s="81"/>
    </row>
    <row r="255" spans="1:12" ht="23.25" customHeight="1">
      <c r="A255" s="82"/>
      <c r="B255" s="83"/>
      <c r="C255" s="37" t="s">
        <v>353</v>
      </c>
      <c r="D255" s="40">
        <v>1</v>
      </c>
      <c r="E255" s="41">
        <v>5800</v>
      </c>
      <c r="F255" s="41">
        <f t="shared" si="3"/>
        <v>5800</v>
      </c>
      <c r="G255" s="81"/>
      <c r="H255" s="81"/>
      <c r="I255" s="81"/>
      <c r="J255" s="81"/>
      <c r="K255" s="84"/>
      <c r="L255" s="81"/>
    </row>
  </sheetData>
  <autoFilter ref="B9:J9" xr:uid="{00000000-0009-0000-0000-000000000000}"/>
  <mergeCells count="312">
    <mergeCell ref="A1:C1"/>
    <mergeCell ref="A2:C2"/>
    <mergeCell ref="A3:C3"/>
    <mergeCell ref="A4:C4"/>
    <mergeCell ref="A5:C5"/>
    <mergeCell ref="A6:C6"/>
    <mergeCell ref="A7:C7"/>
    <mergeCell ref="A8:L8"/>
    <mergeCell ref="I38:I39"/>
    <mergeCell ref="J38:J39"/>
    <mergeCell ref="K38:K39"/>
    <mergeCell ref="L38:L39"/>
    <mergeCell ref="L12:L13"/>
    <mergeCell ref="I14:I15"/>
    <mergeCell ref="J14:J15"/>
    <mergeCell ref="K14:K15"/>
    <mergeCell ref="L14:L15"/>
    <mergeCell ref="I12:I13"/>
    <mergeCell ref="J12:J13"/>
    <mergeCell ref="K12:K13"/>
    <mergeCell ref="H21:H23"/>
    <mergeCell ref="J21:J23"/>
    <mergeCell ref="K21:K23"/>
    <mergeCell ref="L21:L23"/>
    <mergeCell ref="L233:L234"/>
    <mergeCell ref="L170:L226"/>
    <mergeCell ref="I199:I223"/>
    <mergeCell ref="I224:I226"/>
    <mergeCell ref="A229:A231"/>
    <mergeCell ref="B229:B231"/>
    <mergeCell ref="G229:G231"/>
    <mergeCell ref="H229:H231"/>
    <mergeCell ref="I229:I230"/>
    <mergeCell ref="J229:J231"/>
    <mergeCell ref="K229:K231"/>
    <mergeCell ref="L229:L231"/>
    <mergeCell ref="A170:A226"/>
    <mergeCell ref="B170:B226"/>
    <mergeCell ref="G170:G226"/>
    <mergeCell ref="H170:H226"/>
    <mergeCell ref="A76:A78"/>
    <mergeCell ref="B76:B78"/>
    <mergeCell ref="G76:G78"/>
    <mergeCell ref="H76:H78"/>
    <mergeCell ref="A52:A53"/>
    <mergeCell ref="B52:B53"/>
    <mergeCell ref="G52:G53"/>
    <mergeCell ref="H52:H53"/>
    <mergeCell ref="A12:A13"/>
    <mergeCell ref="B12:B13"/>
    <mergeCell ref="G12:G13"/>
    <mergeCell ref="H12:H13"/>
    <mergeCell ref="A16:A18"/>
    <mergeCell ref="A38:A39"/>
    <mergeCell ref="B38:B39"/>
    <mergeCell ref="G38:G39"/>
    <mergeCell ref="H38:H39"/>
    <mergeCell ref="A14:A15"/>
    <mergeCell ref="B14:B15"/>
    <mergeCell ref="G14:G15"/>
    <mergeCell ref="H14:H15"/>
    <mergeCell ref="A21:A23"/>
    <mergeCell ref="B21:B23"/>
    <mergeCell ref="G21:G23"/>
    <mergeCell ref="H93:H95"/>
    <mergeCell ref="I52:I53"/>
    <mergeCell ref="J52:J53"/>
    <mergeCell ref="K52:K53"/>
    <mergeCell ref="L52:L53"/>
    <mergeCell ref="I76:I78"/>
    <mergeCell ref="J76:J78"/>
    <mergeCell ref="K76:K78"/>
    <mergeCell ref="L76:L78"/>
    <mergeCell ref="L84:L86"/>
    <mergeCell ref="A137:A140"/>
    <mergeCell ref="B137:B140"/>
    <mergeCell ref="G137:G140"/>
    <mergeCell ref="H137:H140"/>
    <mergeCell ref="I137:I140"/>
    <mergeCell ref="J137:J140"/>
    <mergeCell ref="K137:K140"/>
    <mergeCell ref="L137:L140"/>
    <mergeCell ref="A143:A152"/>
    <mergeCell ref="B143:B152"/>
    <mergeCell ref="G143:G152"/>
    <mergeCell ref="H143:H152"/>
    <mergeCell ref="I143:I148"/>
    <mergeCell ref="J143:J152"/>
    <mergeCell ref="K143:K152"/>
    <mergeCell ref="A141:A142"/>
    <mergeCell ref="B141:B142"/>
    <mergeCell ref="G141:G142"/>
    <mergeCell ref="H141:H142"/>
    <mergeCell ref="I141:I142"/>
    <mergeCell ref="J141:J142"/>
    <mergeCell ref="K141:K142"/>
    <mergeCell ref="L141:L142"/>
    <mergeCell ref="I22:I23"/>
    <mergeCell ref="B16:B18"/>
    <mergeCell ref="G16:G18"/>
    <mergeCell ref="H16:H18"/>
    <mergeCell ref="I16:I18"/>
    <mergeCell ref="J16:J18"/>
    <mergeCell ref="K16:K18"/>
    <mergeCell ref="L16:L18"/>
    <mergeCell ref="A28:A29"/>
    <mergeCell ref="B28:B29"/>
    <mergeCell ref="G28:G29"/>
    <mergeCell ref="H28:H29"/>
    <mergeCell ref="I28:I29"/>
    <mergeCell ref="J28:J29"/>
    <mergeCell ref="K28:K29"/>
    <mergeCell ref="L28:L29"/>
    <mergeCell ref="A24:A27"/>
    <mergeCell ref="B24:B27"/>
    <mergeCell ref="G24:G27"/>
    <mergeCell ref="H24:H27"/>
    <mergeCell ref="I24:I27"/>
    <mergeCell ref="J24:J27"/>
    <mergeCell ref="K24:K27"/>
    <mergeCell ref="L24:L27"/>
    <mergeCell ref="A35:A37"/>
    <mergeCell ref="B35:B37"/>
    <mergeCell ref="G35:G37"/>
    <mergeCell ref="H35:H37"/>
    <mergeCell ref="I35:I37"/>
    <mergeCell ref="J35:J37"/>
    <mergeCell ref="K35:K37"/>
    <mergeCell ref="L35:L37"/>
    <mergeCell ref="A33:A34"/>
    <mergeCell ref="B33:B34"/>
    <mergeCell ref="G33:G34"/>
    <mergeCell ref="H33:H34"/>
    <mergeCell ref="I33:I34"/>
    <mergeCell ref="J33:J34"/>
    <mergeCell ref="K33:K34"/>
    <mergeCell ref="L33:L34"/>
    <mergeCell ref="A40:A51"/>
    <mergeCell ref="B40:B51"/>
    <mergeCell ref="G40:G51"/>
    <mergeCell ref="H40:H51"/>
    <mergeCell ref="I40:I43"/>
    <mergeCell ref="J40:J51"/>
    <mergeCell ref="K40:K51"/>
    <mergeCell ref="L40:L51"/>
    <mergeCell ref="I45:I46"/>
    <mergeCell ref="I47:I51"/>
    <mergeCell ref="A56:A62"/>
    <mergeCell ref="B56:B62"/>
    <mergeCell ref="G56:G62"/>
    <mergeCell ref="H56:H62"/>
    <mergeCell ref="I56:I62"/>
    <mergeCell ref="J56:J62"/>
    <mergeCell ref="K56:K62"/>
    <mergeCell ref="L56:L62"/>
    <mergeCell ref="A54:A55"/>
    <mergeCell ref="B54:B55"/>
    <mergeCell ref="G54:G55"/>
    <mergeCell ref="H54:H55"/>
    <mergeCell ref="I54:I55"/>
    <mergeCell ref="J54:J55"/>
    <mergeCell ref="K54:K55"/>
    <mergeCell ref="L54:L55"/>
    <mergeCell ref="A63:A75"/>
    <mergeCell ref="B63:B75"/>
    <mergeCell ref="G63:G75"/>
    <mergeCell ref="H63:H75"/>
    <mergeCell ref="I63:I69"/>
    <mergeCell ref="J63:J75"/>
    <mergeCell ref="K63:K75"/>
    <mergeCell ref="L63:L75"/>
    <mergeCell ref="I70:I75"/>
    <mergeCell ref="A87:A92"/>
    <mergeCell ref="B87:B92"/>
    <mergeCell ref="G87:G92"/>
    <mergeCell ref="H87:H92"/>
    <mergeCell ref="J87:J92"/>
    <mergeCell ref="K87:K92"/>
    <mergeCell ref="L87:L92"/>
    <mergeCell ref="A79:A81"/>
    <mergeCell ref="B79:B81"/>
    <mergeCell ref="G79:G81"/>
    <mergeCell ref="H79:H81"/>
    <mergeCell ref="J79:J81"/>
    <mergeCell ref="K79:K81"/>
    <mergeCell ref="L79:L81"/>
    <mergeCell ref="I90:I91"/>
    <mergeCell ref="A84:A86"/>
    <mergeCell ref="B84:B86"/>
    <mergeCell ref="G84:G86"/>
    <mergeCell ref="H84:H86"/>
    <mergeCell ref="I84:I85"/>
    <mergeCell ref="J84:J86"/>
    <mergeCell ref="K84:K86"/>
    <mergeCell ref="A101:A103"/>
    <mergeCell ref="B101:B103"/>
    <mergeCell ref="G101:G103"/>
    <mergeCell ref="H101:H103"/>
    <mergeCell ref="I101:I103"/>
    <mergeCell ref="J101:J103"/>
    <mergeCell ref="K101:K103"/>
    <mergeCell ref="L101:L103"/>
    <mergeCell ref="I93:I94"/>
    <mergeCell ref="J93:J95"/>
    <mergeCell ref="K93:K95"/>
    <mergeCell ref="L93:L95"/>
    <mergeCell ref="A96:A100"/>
    <mergeCell ref="B96:B100"/>
    <mergeCell ref="G96:G100"/>
    <mergeCell ref="H96:H100"/>
    <mergeCell ref="I96:I98"/>
    <mergeCell ref="J96:J100"/>
    <mergeCell ref="K96:K100"/>
    <mergeCell ref="L96:L100"/>
    <mergeCell ref="I99:I100"/>
    <mergeCell ref="A93:A95"/>
    <mergeCell ref="B93:B95"/>
    <mergeCell ref="G93:G95"/>
    <mergeCell ref="A125:A126"/>
    <mergeCell ref="B125:B126"/>
    <mergeCell ref="G125:G126"/>
    <mergeCell ref="H125:H126"/>
    <mergeCell ref="J125:J126"/>
    <mergeCell ref="K125:K126"/>
    <mergeCell ref="L125:L126"/>
    <mergeCell ref="A104:A124"/>
    <mergeCell ref="B104:B124"/>
    <mergeCell ref="G104:G124"/>
    <mergeCell ref="H104:H124"/>
    <mergeCell ref="I104:I120"/>
    <mergeCell ref="J104:J124"/>
    <mergeCell ref="K104:K124"/>
    <mergeCell ref="L104:L124"/>
    <mergeCell ref="I121:I123"/>
    <mergeCell ref="A127:A129"/>
    <mergeCell ref="B127:B129"/>
    <mergeCell ref="G127:G129"/>
    <mergeCell ref="H127:H129"/>
    <mergeCell ref="I127:I128"/>
    <mergeCell ref="J127:J129"/>
    <mergeCell ref="K127:K129"/>
    <mergeCell ref="L127:L129"/>
    <mergeCell ref="I133:I134"/>
    <mergeCell ref="A135:A136"/>
    <mergeCell ref="B135:B136"/>
    <mergeCell ref="G135:G136"/>
    <mergeCell ref="H135:H136"/>
    <mergeCell ref="I135:I136"/>
    <mergeCell ref="J135:J136"/>
    <mergeCell ref="K135:K136"/>
    <mergeCell ref="L135:L136"/>
    <mergeCell ref="A130:A134"/>
    <mergeCell ref="B130:B134"/>
    <mergeCell ref="G130:G134"/>
    <mergeCell ref="H130:H134"/>
    <mergeCell ref="I130:I132"/>
    <mergeCell ref="J130:J134"/>
    <mergeCell ref="K130:K134"/>
    <mergeCell ref="L130:L134"/>
    <mergeCell ref="H167:H168"/>
    <mergeCell ref="I167:I168"/>
    <mergeCell ref="J167:J168"/>
    <mergeCell ref="K167:K168"/>
    <mergeCell ref="L167:L168"/>
    <mergeCell ref="L143:L152"/>
    <mergeCell ref="I151:I152"/>
    <mergeCell ref="A153:A166"/>
    <mergeCell ref="B153:B166"/>
    <mergeCell ref="G153:G166"/>
    <mergeCell ref="H153:H166"/>
    <mergeCell ref="I153:I162"/>
    <mergeCell ref="J153:J166"/>
    <mergeCell ref="K153:K166"/>
    <mergeCell ref="L153:L166"/>
    <mergeCell ref="I163:I166"/>
    <mergeCell ref="A167:A168"/>
    <mergeCell ref="B167:B168"/>
    <mergeCell ref="G167:G168"/>
    <mergeCell ref="I170:I198"/>
    <mergeCell ref="J170:J226"/>
    <mergeCell ref="A251:A255"/>
    <mergeCell ref="B251:B255"/>
    <mergeCell ref="G251:G255"/>
    <mergeCell ref="H251:H255"/>
    <mergeCell ref="I251:I255"/>
    <mergeCell ref="J251:J255"/>
    <mergeCell ref="K251:K255"/>
    <mergeCell ref="K170:K226"/>
    <mergeCell ref="A233:A234"/>
    <mergeCell ref="B233:B234"/>
    <mergeCell ref="G233:G234"/>
    <mergeCell ref="H233:H234"/>
    <mergeCell ref="J233:J234"/>
    <mergeCell ref="I233:I234"/>
    <mergeCell ref="K233:K234"/>
    <mergeCell ref="L251:L255"/>
    <mergeCell ref="A235:A241"/>
    <mergeCell ref="B235:B241"/>
    <mergeCell ref="G235:G241"/>
    <mergeCell ref="H235:H241"/>
    <mergeCell ref="I235:I241"/>
    <mergeCell ref="J235:J241"/>
    <mergeCell ref="K235:K241"/>
    <mergeCell ref="L235:L241"/>
    <mergeCell ref="A246:A250"/>
    <mergeCell ref="B246:B250"/>
    <mergeCell ref="G246:G250"/>
    <mergeCell ref="H246:H250"/>
    <mergeCell ref="I246:I249"/>
    <mergeCell ref="J246:J250"/>
    <mergeCell ref="K246:K250"/>
    <mergeCell ref="L246:L250"/>
  </mergeCells>
  <phoneticPr fontId="4" type="noConversion"/>
  <pageMargins left="0.7" right="0.7" top="0.75" bottom="0.75" header="0.3" footer="0.3"/>
  <pageSetup paperSize="345" scale="32" fitToHeight="0" orientation="landscape" r:id="rId1"/>
  <rowBreaks count="4" manualBreakCount="4">
    <brk id="61" max="11" man="1"/>
    <brk id="126" max="11" man="1"/>
    <brk id="192" max="11" man="1"/>
    <brk id="24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18"/>
  <sheetViews>
    <sheetView zoomScale="77" zoomScaleNormal="77" workbookViewId="0">
      <selection activeCell="E19" sqref="E19"/>
    </sheetView>
  </sheetViews>
  <sheetFormatPr baseColWidth="10" defaultRowHeight="14.25"/>
  <cols>
    <col min="1" max="1" width="11" style="13"/>
    <col min="2" max="2" width="18.75" style="13" customWidth="1"/>
    <col min="3" max="3" width="62.625" customWidth="1"/>
    <col min="4" max="4" width="13.375" style="13" customWidth="1"/>
    <col min="5" max="5" width="17.875" style="71" customWidth="1"/>
    <col min="6" max="6" width="17.625" style="75" customWidth="1"/>
    <col min="7" max="7" width="41" customWidth="1"/>
    <col min="8" max="8" width="13.625" style="13" customWidth="1"/>
  </cols>
  <sheetData>
    <row r="1" spans="1:12" s="1" customFormat="1" ht="18" customHeight="1">
      <c r="A1" s="88" t="s">
        <v>26</v>
      </c>
      <c r="B1" s="88"/>
      <c r="C1" s="88"/>
      <c r="D1" s="27"/>
      <c r="E1" s="67"/>
      <c r="F1" s="67"/>
      <c r="G1" s="27"/>
      <c r="H1" s="27"/>
    </row>
    <row r="2" spans="1:12" s="1" customFormat="1" ht="18" customHeight="1">
      <c r="A2" s="90" t="s">
        <v>27</v>
      </c>
      <c r="B2" s="90"/>
      <c r="C2" s="90"/>
      <c r="D2" s="12"/>
      <c r="E2" s="68"/>
      <c r="F2" s="73"/>
      <c r="G2" s="12"/>
      <c r="H2" s="12"/>
    </row>
    <row r="3" spans="1:12" s="1" customFormat="1" ht="18" customHeight="1">
      <c r="A3" s="90" t="s">
        <v>28</v>
      </c>
      <c r="B3" s="90"/>
      <c r="C3" s="90"/>
      <c r="D3" s="12"/>
      <c r="E3" s="68"/>
      <c r="F3" s="73"/>
      <c r="G3" s="12"/>
      <c r="H3" s="12"/>
    </row>
    <row r="4" spans="1:12" s="1" customFormat="1" ht="18" customHeight="1">
      <c r="A4" s="90" t="s">
        <v>29</v>
      </c>
      <c r="B4" s="90"/>
      <c r="C4" s="90"/>
      <c r="D4" s="12"/>
      <c r="E4" s="68"/>
      <c r="F4" s="73"/>
      <c r="G4" s="12"/>
      <c r="H4" s="12"/>
    </row>
    <row r="5" spans="1:12" s="1" customFormat="1" ht="18" customHeight="1">
      <c r="A5" s="90" t="s">
        <v>30</v>
      </c>
      <c r="B5" s="90"/>
      <c r="C5" s="90"/>
      <c r="D5" s="12"/>
      <c r="E5" s="68"/>
      <c r="F5" s="73"/>
      <c r="G5" s="12"/>
      <c r="H5" s="12"/>
    </row>
    <row r="6" spans="1:12" s="1" customFormat="1" ht="18" customHeight="1">
      <c r="A6" s="90" t="s">
        <v>31</v>
      </c>
      <c r="B6" s="90"/>
      <c r="C6" s="90"/>
      <c r="D6" s="12"/>
      <c r="E6" s="68"/>
      <c r="F6" s="73"/>
      <c r="G6" s="12"/>
      <c r="H6" s="12"/>
    </row>
    <row r="7" spans="1:12" s="1" customFormat="1" ht="18" customHeight="1">
      <c r="A7" s="90" t="s">
        <v>359</v>
      </c>
      <c r="B7" s="90"/>
      <c r="C7" s="90"/>
      <c r="D7" s="12"/>
      <c r="E7" s="68"/>
      <c r="F7" s="73"/>
      <c r="G7" s="12"/>
      <c r="H7" s="12"/>
    </row>
    <row r="8" spans="1:12" ht="15.75" customHeight="1">
      <c r="A8" s="89" t="s">
        <v>34</v>
      </c>
      <c r="B8" s="89"/>
      <c r="C8" s="89"/>
      <c r="D8" s="89"/>
      <c r="E8" s="89"/>
      <c r="F8" s="89"/>
      <c r="G8" s="89"/>
      <c r="H8" s="89"/>
    </row>
    <row r="9" spans="1:12" s="79" customFormat="1" ht="62.25" customHeight="1">
      <c r="A9" s="76"/>
      <c r="B9" s="77" t="s">
        <v>6</v>
      </c>
      <c r="C9" s="78" t="s">
        <v>5</v>
      </c>
      <c r="D9" s="7" t="s">
        <v>4</v>
      </c>
      <c r="E9" s="69" t="s">
        <v>0</v>
      </c>
      <c r="F9" s="74" t="s">
        <v>1</v>
      </c>
      <c r="G9" s="7" t="s">
        <v>2</v>
      </c>
      <c r="H9" s="8" t="s">
        <v>3</v>
      </c>
      <c r="I9" s="8" t="s">
        <v>7</v>
      </c>
      <c r="J9" s="8" t="s">
        <v>8</v>
      </c>
      <c r="K9" s="7" t="s">
        <v>10</v>
      </c>
      <c r="L9" s="7" t="s">
        <v>9</v>
      </c>
    </row>
    <row r="10" spans="1:12" s="47" customFormat="1" ht="57">
      <c r="A10" s="61">
        <v>1</v>
      </c>
      <c r="B10" s="62">
        <v>45170</v>
      </c>
      <c r="C10" s="63" t="s">
        <v>360</v>
      </c>
      <c r="D10" s="61">
        <v>1</v>
      </c>
      <c r="E10" s="70">
        <v>150</v>
      </c>
      <c r="F10" s="49">
        <f t="shared" ref="F10:F15" si="0">D10*E10</f>
        <v>150</v>
      </c>
      <c r="G10" s="59" t="s">
        <v>361</v>
      </c>
      <c r="H10" s="61">
        <v>19938713</v>
      </c>
      <c r="I10" s="61">
        <v>115</v>
      </c>
      <c r="J10" s="61">
        <v>13</v>
      </c>
      <c r="K10" s="62">
        <v>45175</v>
      </c>
      <c r="L10" s="61" t="s">
        <v>362</v>
      </c>
    </row>
    <row r="11" spans="1:12" s="47" customFormat="1" ht="57">
      <c r="A11" s="61">
        <v>2</v>
      </c>
      <c r="B11" s="62">
        <v>45175</v>
      </c>
      <c r="C11" s="64" t="s">
        <v>363</v>
      </c>
      <c r="D11" s="61">
        <v>1</v>
      </c>
      <c r="E11" s="70">
        <v>862.86</v>
      </c>
      <c r="F11" s="49">
        <f t="shared" si="0"/>
        <v>862.86</v>
      </c>
      <c r="G11" s="63" t="s">
        <v>364</v>
      </c>
      <c r="H11" s="61">
        <v>14946203</v>
      </c>
      <c r="I11" s="61">
        <v>111</v>
      </c>
      <c r="J11" s="61">
        <v>11</v>
      </c>
      <c r="K11" s="62">
        <v>45182</v>
      </c>
      <c r="L11" s="61" t="s">
        <v>365</v>
      </c>
    </row>
    <row r="12" spans="1:12" s="47" customFormat="1" ht="57">
      <c r="A12" s="61">
        <v>3</v>
      </c>
      <c r="B12" s="62">
        <v>45177</v>
      </c>
      <c r="C12" s="63" t="s">
        <v>366</v>
      </c>
      <c r="D12" s="61">
        <v>1</v>
      </c>
      <c r="E12" s="70">
        <v>5863.73</v>
      </c>
      <c r="F12" s="49">
        <f t="shared" si="0"/>
        <v>5863.73</v>
      </c>
      <c r="G12" s="63" t="s">
        <v>364</v>
      </c>
      <c r="H12" s="61">
        <v>14946203</v>
      </c>
      <c r="I12" s="61">
        <v>111</v>
      </c>
      <c r="J12" s="61">
        <v>11</v>
      </c>
      <c r="K12" s="62">
        <v>45182</v>
      </c>
      <c r="L12" s="80" t="s">
        <v>367</v>
      </c>
    </row>
    <row r="13" spans="1:12" s="60" customFormat="1" ht="42.75">
      <c r="A13" s="61">
        <v>4</v>
      </c>
      <c r="B13" s="62">
        <v>45183</v>
      </c>
      <c r="C13" s="63" t="s">
        <v>368</v>
      </c>
      <c r="D13" s="61">
        <v>1</v>
      </c>
      <c r="E13" s="70">
        <v>7166.23</v>
      </c>
      <c r="F13" s="49">
        <f t="shared" si="0"/>
        <v>7166.23</v>
      </c>
      <c r="G13" s="63" t="s">
        <v>364</v>
      </c>
      <c r="H13" s="61">
        <v>14946203</v>
      </c>
      <c r="I13" s="61">
        <v>111</v>
      </c>
      <c r="J13" s="61">
        <v>13</v>
      </c>
      <c r="K13" s="62">
        <v>45189</v>
      </c>
      <c r="L13" s="61" t="s">
        <v>369</v>
      </c>
    </row>
    <row r="14" spans="1:12" s="60" customFormat="1" ht="42.75">
      <c r="A14" s="61">
        <v>5</v>
      </c>
      <c r="B14" s="62">
        <v>45183</v>
      </c>
      <c r="C14" s="63" t="s">
        <v>370</v>
      </c>
      <c r="D14" s="61">
        <v>1</v>
      </c>
      <c r="E14" s="70">
        <v>21071.41</v>
      </c>
      <c r="F14" s="49">
        <f t="shared" si="0"/>
        <v>21071.41</v>
      </c>
      <c r="G14" s="63" t="s">
        <v>364</v>
      </c>
      <c r="H14" s="61">
        <v>14946203</v>
      </c>
      <c r="I14" s="61">
        <v>111</v>
      </c>
      <c r="J14" s="61">
        <v>13</v>
      </c>
      <c r="K14" s="62">
        <v>45189</v>
      </c>
      <c r="L14" s="63" t="s">
        <v>371</v>
      </c>
    </row>
    <row r="15" spans="1:12" s="60" customFormat="1" ht="71.25">
      <c r="A15" s="61">
        <v>6</v>
      </c>
      <c r="B15" s="62">
        <v>45185</v>
      </c>
      <c r="C15" s="63" t="s">
        <v>372</v>
      </c>
      <c r="D15" s="61">
        <v>1</v>
      </c>
      <c r="E15" s="70">
        <v>325049</v>
      </c>
      <c r="F15" s="49">
        <f t="shared" si="0"/>
        <v>325049</v>
      </c>
      <c r="G15" s="63" t="s">
        <v>364</v>
      </c>
      <c r="H15" s="61">
        <v>14946203</v>
      </c>
      <c r="I15" s="61">
        <v>111</v>
      </c>
      <c r="J15" s="61">
        <v>12</v>
      </c>
      <c r="K15" s="62">
        <v>45190</v>
      </c>
      <c r="L15" s="63" t="s">
        <v>373</v>
      </c>
    </row>
    <row r="16" spans="1:12" s="60" customFormat="1" ht="71.25">
      <c r="A16" s="65">
        <v>7</v>
      </c>
      <c r="B16" s="62">
        <v>45195</v>
      </c>
      <c r="C16" s="66" t="s">
        <v>374</v>
      </c>
      <c r="D16" s="65">
        <v>1</v>
      </c>
      <c r="E16" s="70">
        <v>6089.73</v>
      </c>
      <c r="F16" s="49">
        <f>D16*E16</f>
        <v>6089.73</v>
      </c>
      <c r="G16" s="63" t="s">
        <v>364</v>
      </c>
      <c r="H16" s="61">
        <v>14946203</v>
      </c>
      <c r="I16" s="65">
        <v>111</v>
      </c>
      <c r="J16" s="65">
        <v>11</v>
      </c>
      <c r="K16" s="62">
        <v>45197</v>
      </c>
      <c r="L16" s="65" t="s">
        <v>375</v>
      </c>
    </row>
    <row r="17" spans="2:5">
      <c r="B17" s="14"/>
    </row>
    <row r="18" spans="2:5">
      <c r="E18" s="72"/>
    </row>
  </sheetData>
  <mergeCells count="8">
    <mergeCell ref="A1:C1"/>
    <mergeCell ref="A8:H8"/>
    <mergeCell ref="A2:C2"/>
    <mergeCell ref="A3:C3"/>
    <mergeCell ref="A4:C4"/>
    <mergeCell ref="A5:C5"/>
    <mergeCell ref="A6:C6"/>
    <mergeCell ref="A7:C7"/>
  </mergeCells>
  <printOptions horizontalCentered="1"/>
  <pageMargins left="0.31496062992125984" right="0.31496062992125984" top="0.59055118110236227" bottom="0.55118110236220474" header="0.31496062992125984" footer="0.31496062992125984"/>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12"/>
  <sheetViews>
    <sheetView tabSelected="1" zoomScale="59" zoomScaleNormal="59" zoomScaleSheetLayoutView="50" workbookViewId="0">
      <selection activeCell="E20" sqref="E20"/>
    </sheetView>
  </sheetViews>
  <sheetFormatPr baseColWidth="10" defaultColWidth="11.375" defaultRowHeight="15"/>
  <cols>
    <col min="1" max="1" width="16" style="18" customWidth="1"/>
    <col min="2" max="2" width="78.75" style="15" customWidth="1"/>
    <col min="3" max="3" width="13.375" style="17" customWidth="1"/>
    <col min="4" max="4" width="17.625" style="21" customWidth="1"/>
    <col min="5" max="5" width="19.75" style="22" customWidth="1"/>
    <col min="6" max="6" width="25.625" style="17" customWidth="1"/>
    <col min="7" max="7" width="15.25" style="20" customWidth="1"/>
    <col min="8" max="8" width="14.125" style="17" customWidth="1"/>
    <col min="9" max="9" width="14.625" style="17" customWidth="1"/>
    <col min="10" max="10" width="17.125" style="17" customWidth="1"/>
    <col min="11" max="11" width="22" style="17" customWidth="1"/>
    <col min="12" max="12" width="12.875" style="1" bestFit="1" customWidth="1"/>
    <col min="13" max="16384" width="11.375" style="1"/>
  </cols>
  <sheetData>
    <row r="1" spans="1:16" ht="18" customHeight="1">
      <c r="A1" s="93" t="s">
        <v>26</v>
      </c>
      <c r="B1" s="93"/>
      <c r="C1" s="91"/>
      <c r="D1" s="91"/>
      <c r="E1" s="91"/>
      <c r="F1" s="91"/>
      <c r="G1" s="91"/>
      <c r="H1" s="91"/>
      <c r="I1" s="91"/>
      <c r="J1" s="91"/>
      <c r="K1" s="91"/>
      <c r="L1" s="12"/>
      <c r="M1" s="12"/>
      <c r="N1" s="12"/>
      <c r="O1" s="12"/>
      <c r="P1" s="12"/>
    </row>
    <row r="2" spans="1:16" ht="18" customHeight="1">
      <c r="A2" s="93" t="s">
        <v>27</v>
      </c>
      <c r="B2" s="93"/>
      <c r="C2" s="26"/>
      <c r="D2" s="12"/>
      <c r="E2" s="12"/>
      <c r="F2" s="12"/>
      <c r="G2" s="12"/>
      <c r="H2" s="12"/>
      <c r="I2" s="12"/>
      <c r="J2" s="12"/>
      <c r="K2" s="12"/>
      <c r="L2" s="12"/>
      <c r="M2" s="12"/>
      <c r="N2" s="12"/>
      <c r="O2" s="12"/>
      <c r="P2" s="12"/>
    </row>
    <row r="3" spans="1:16" ht="18" customHeight="1">
      <c r="A3" s="93" t="s">
        <v>28</v>
      </c>
      <c r="B3" s="93"/>
      <c r="C3" s="26"/>
      <c r="D3" s="12"/>
      <c r="E3" s="12"/>
      <c r="F3" s="12"/>
      <c r="G3" s="12"/>
      <c r="H3" s="12"/>
      <c r="I3" s="12"/>
      <c r="J3" s="12"/>
      <c r="K3" s="12"/>
      <c r="L3" s="12"/>
      <c r="M3" s="12"/>
      <c r="N3" s="12"/>
      <c r="O3" s="12"/>
      <c r="P3" s="12"/>
    </row>
    <row r="4" spans="1:16" ht="18" customHeight="1">
      <c r="A4" s="93" t="s">
        <v>29</v>
      </c>
      <c r="B4" s="93"/>
      <c r="C4" s="26"/>
      <c r="D4" s="12"/>
      <c r="E4" s="12"/>
      <c r="F4" s="12"/>
      <c r="G4" s="12"/>
      <c r="H4" s="12"/>
      <c r="I4" s="12"/>
      <c r="J4" s="12"/>
      <c r="K4" s="12"/>
      <c r="L4" s="12"/>
      <c r="M4" s="12"/>
      <c r="N4" s="12"/>
      <c r="O4" s="12"/>
      <c r="P4" s="12"/>
    </row>
    <row r="5" spans="1:16" ht="18" customHeight="1">
      <c r="A5" s="93" t="s">
        <v>30</v>
      </c>
      <c r="B5" s="93"/>
      <c r="C5" s="26"/>
      <c r="D5" s="12"/>
      <c r="E5" s="12"/>
      <c r="F5" s="12"/>
      <c r="G5" s="12"/>
      <c r="H5" s="12"/>
      <c r="I5" s="12"/>
      <c r="J5" s="12"/>
      <c r="K5" s="12"/>
      <c r="L5" s="12"/>
      <c r="M5" s="12"/>
      <c r="N5" s="12"/>
      <c r="O5" s="12"/>
      <c r="P5" s="12"/>
    </row>
    <row r="6" spans="1:16" ht="18" customHeight="1">
      <c r="A6" s="93" t="s">
        <v>31</v>
      </c>
      <c r="B6" s="93"/>
      <c r="C6" s="26"/>
      <c r="D6" s="12"/>
      <c r="E6" s="12"/>
      <c r="F6" s="12"/>
      <c r="G6" s="12"/>
      <c r="H6" s="12"/>
      <c r="I6" s="12"/>
      <c r="J6" s="12"/>
      <c r="K6" s="12"/>
      <c r="L6" s="12"/>
      <c r="M6" s="12"/>
      <c r="N6" s="12"/>
      <c r="O6" s="12"/>
      <c r="P6" s="12"/>
    </row>
    <row r="7" spans="1:16" ht="18" customHeight="1">
      <c r="A7" s="93" t="s">
        <v>359</v>
      </c>
      <c r="B7" s="93"/>
      <c r="C7" s="26"/>
      <c r="D7" s="12"/>
      <c r="E7" s="12"/>
      <c r="F7" s="12"/>
      <c r="G7" s="12"/>
      <c r="H7" s="12"/>
      <c r="I7" s="12"/>
      <c r="J7" s="12"/>
      <c r="K7" s="12"/>
      <c r="L7" s="12"/>
      <c r="M7" s="12"/>
      <c r="N7" s="12"/>
      <c r="O7" s="12"/>
      <c r="P7" s="12"/>
    </row>
    <row r="8" spans="1:16" ht="15.75">
      <c r="A8" s="92" t="s">
        <v>33</v>
      </c>
      <c r="B8" s="92"/>
      <c r="C8" s="92"/>
      <c r="D8" s="92"/>
      <c r="E8" s="92"/>
      <c r="F8" s="92"/>
      <c r="G8" s="92"/>
      <c r="H8" s="92"/>
      <c r="I8" s="92"/>
      <c r="J8" s="92"/>
      <c r="K8" s="92"/>
    </row>
    <row r="9" spans="1:16" s="2" customFormat="1" ht="72">
      <c r="A9" s="23" t="s">
        <v>6</v>
      </c>
      <c r="B9" s="3" t="s">
        <v>5</v>
      </c>
      <c r="C9" s="3" t="s">
        <v>4</v>
      </c>
      <c r="D9" s="4" t="s">
        <v>0</v>
      </c>
      <c r="E9" s="5" t="s">
        <v>1</v>
      </c>
      <c r="F9" s="3" t="s">
        <v>2</v>
      </c>
      <c r="G9" s="6" t="s">
        <v>3</v>
      </c>
      <c r="H9" s="6" t="s">
        <v>7</v>
      </c>
      <c r="I9" s="6" t="s">
        <v>8</v>
      </c>
      <c r="J9" s="3" t="s">
        <v>10</v>
      </c>
      <c r="K9" s="3" t="s">
        <v>11</v>
      </c>
    </row>
    <row r="10" spans="1:16" s="2" customFormat="1" ht="36">
      <c r="A10" s="51">
        <v>45174</v>
      </c>
      <c r="B10" s="46" t="s">
        <v>354</v>
      </c>
      <c r="C10" s="42">
        <v>1</v>
      </c>
      <c r="D10" s="43">
        <v>2700</v>
      </c>
      <c r="E10" s="44">
        <v>2700</v>
      </c>
      <c r="F10" s="42" t="s">
        <v>355</v>
      </c>
      <c r="G10" s="45">
        <v>74650068</v>
      </c>
      <c r="H10" s="45">
        <v>113</v>
      </c>
      <c r="I10" s="45">
        <v>12</v>
      </c>
      <c r="J10" s="50">
        <v>45177</v>
      </c>
      <c r="K10" s="42">
        <v>18748341</v>
      </c>
    </row>
    <row r="11" spans="1:16" s="2" customFormat="1" ht="36">
      <c r="A11" s="51">
        <v>45174</v>
      </c>
      <c r="B11" s="52" t="s">
        <v>356</v>
      </c>
      <c r="C11" s="19">
        <v>1</v>
      </c>
      <c r="D11" s="53">
        <v>7425</v>
      </c>
      <c r="E11" s="54">
        <f>C11*D11</f>
        <v>7425</v>
      </c>
      <c r="F11" s="19" t="s">
        <v>355</v>
      </c>
      <c r="G11" s="55">
        <v>74650068</v>
      </c>
      <c r="H11" s="19">
        <v>113</v>
      </c>
      <c r="I11" s="19">
        <v>13</v>
      </c>
      <c r="J11" s="51">
        <v>45181</v>
      </c>
      <c r="K11" s="19">
        <v>18723829</v>
      </c>
    </row>
    <row r="12" spans="1:16" s="2" customFormat="1" ht="126">
      <c r="A12" s="51">
        <v>45176</v>
      </c>
      <c r="B12" s="52" t="s">
        <v>357</v>
      </c>
      <c r="C12" s="19">
        <v>1</v>
      </c>
      <c r="D12" s="53">
        <v>8000</v>
      </c>
      <c r="E12" s="54">
        <f t="shared" ref="E12" si="0">C12*D12</f>
        <v>8000</v>
      </c>
      <c r="F12" s="19" t="s">
        <v>358</v>
      </c>
      <c r="G12" s="55">
        <v>26580489</v>
      </c>
      <c r="H12" s="19">
        <v>151</v>
      </c>
      <c r="I12" s="19">
        <v>12</v>
      </c>
      <c r="J12" s="51">
        <v>45182</v>
      </c>
      <c r="K12" s="19">
        <v>19129076</v>
      </c>
    </row>
  </sheetData>
  <autoFilter ref="A9:I9" xr:uid="{00000000-0009-0000-0000-000002000000}"/>
  <mergeCells count="9">
    <mergeCell ref="C1:K1"/>
    <mergeCell ref="A8:K8"/>
    <mergeCell ref="A1:B1"/>
    <mergeCell ref="A2:B2"/>
    <mergeCell ref="A3:B3"/>
    <mergeCell ref="A4:B4"/>
    <mergeCell ref="A5:B5"/>
    <mergeCell ref="A6:B6"/>
    <mergeCell ref="A7:B7"/>
  </mergeCells>
  <pageMargins left="0.70866141732283472" right="0.70866141732283472" top="0.74803149606299213" bottom="0.74803149606299213" header="0.31496062992125984" footer="0.31496062992125984"/>
  <pageSetup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COMPRAS DIRECTAS</vt:lpstr>
      <vt:lpstr>SERVICIO BASICO</vt:lpstr>
      <vt:lpstr>COTIZACIÓN</vt:lpstr>
      <vt:lpstr>'COMPRAS DIRECTAS'!Área_de_impresión</vt:lpstr>
      <vt:lpstr>COTIZACIÓN!Área_de_impresión</vt:lpstr>
      <vt:lpstr>'SERVICIO BASICO'!Área_de_impresión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 Fuentes</cp:lastModifiedBy>
  <cp:lastPrinted>2023-10-02T21:40:19Z</cp:lastPrinted>
  <dcterms:created xsi:type="dcterms:W3CDTF">2017-12-05T18:01:17Z</dcterms:created>
  <dcterms:modified xsi:type="dcterms:W3CDTF">2023-11-13T19:07:12Z</dcterms:modified>
</cp:coreProperties>
</file>