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C:\Users\pablo.mejia\Documents\2023\I.P. AGOSTO\"/>
    </mc:Choice>
  </mc:AlternateContent>
  <xr:revisionPtr revIDLastSave="0" documentId="8_{9FAE95A0-6C5A-4860-9CBC-02BDF1AF1F4E}" xr6:coauthVersionLast="47" xr6:coauthVersionMax="47" xr10:uidLastSave="{00000000-0000-0000-0000-000000000000}"/>
  <bookViews>
    <workbookView xWindow="-120" yWindow="-120" windowWidth="29040" windowHeight="15840" xr2:uid="{00000000-000D-0000-FFFF-FFFF00000000}"/>
  </bookViews>
  <sheets>
    <sheet name="COMPRAS DIRECTAS" sheetId="13" r:id="rId1"/>
    <sheet name="SERVICIO BASICO" sheetId="15" r:id="rId2"/>
    <sheet name="COTIZACIÓN" sheetId="14" r:id="rId3"/>
  </sheets>
  <definedNames>
    <definedName name="_xlnm._FilterDatabase" localSheetId="0" hidden="1">'COMPRAS DIRECTAS'!$B$11:$J$11</definedName>
    <definedName name="_xlnm._FilterDatabase" localSheetId="2" hidden="1">COTIZACIÓN!$A$11:$I$11</definedName>
    <definedName name="_xlnm.Print_Area" localSheetId="0">'COMPRAS DIRECTAS'!$A$1:$L$144</definedName>
    <definedName name="_xlnm.Print_Area" localSheetId="2">COTIZACIÓN!$A$1:$K$19</definedName>
  </definedNames>
  <calcPr calcId="191029"/>
</workbook>
</file>

<file path=xl/calcChain.xml><?xml version="1.0" encoding="utf-8"?>
<calcChain xmlns="http://schemas.openxmlformats.org/spreadsheetml/2006/main">
  <c r="E14" i="14" l="1"/>
  <c r="E15" i="14"/>
  <c r="E16" i="14"/>
  <c r="E17" i="14"/>
  <c r="F18" i="15"/>
  <c r="F143" i="13" l="1"/>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1" i="13"/>
  <c r="F112" i="13"/>
  <c r="F113" i="13"/>
  <c r="F110" i="13"/>
  <c r="F109" i="13"/>
  <c r="F108" i="13"/>
  <c r="F107" i="13"/>
  <c r="F106" i="13"/>
  <c r="F105" i="13" l="1"/>
  <c r="F104" i="13"/>
  <c r="F103" i="13"/>
  <c r="F102" i="13"/>
  <c r="F101" i="13"/>
  <c r="F100" i="13"/>
  <c r="F99" i="13"/>
  <c r="F98" i="13"/>
  <c r="F97" i="13"/>
  <c r="F96" i="13"/>
  <c r="F95" i="13"/>
  <c r="F94" i="13"/>
  <c r="F93" i="13"/>
  <c r="F92" i="13"/>
  <c r="F91" i="13"/>
  <c r="F90" i="13"/>
  <c r="F89" i="13"/>
  <c r="F88" i="13"/>
  <c r="F87" i="13"/>
  <c r="F86" i="13"/>
  <c r="F85" i="13"/>
  <c r="F74" i="13"/>
  <c r="F75" i="13"/>
  <c r="F76" i="13"/>
  <c r="F77" i="13"/>
  <c r="F78" i="13"/>
  <c r="F79" i="13"/>
  <c r="F80" i="13"/>
  <c r="F81" i="13"/>
  <c r="F82" i="13"/>
  <c r="F83" i="13"/>
  <c r="F84" i="13"/>
  <c r="F73" i="13"/>
  <c r="F72" i="13"/>
  <c r="F71" i="13" l="1"/>
  <c r="F70" i="13"/>
  <c r="F69" i="13"/>
  <c r="F68" i="13"/>
  <c r="F67" i="13"/>
  <c r="F66" i="13"/>
  <c r="F62" i="13" l="1"/>
  <c r="F63" i="13"/>
  <c r="F64" i="13"/>
  <c r="F65" i="13"/>
  <c r="F61" i="13"/>
  <c r="F60"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31" i="13"/>
  <c r="F30" i="13"/>
  <c r="F13" i="13" l="1"/>
  <c r="F14" i="13"/>
  <c r="F15" i="13"/>
  <c r="F16" i="13"/>
  <c r="F17" i="13"/>
  <c r="F18" i="13"/>
  <c r="F19" i="13"/>
  <c r="F20" i="13"/>
  <c r="F21" i="13"/>
  <c r="F22" i="13"/>
  <c r="F23" i="13"/>
  <c r="F24" i="13"/>
  <c r="F25" i="13"/>
  <c r="F26" i="13"/>
  <c r="F27" i="13"/>
  <c r="F28" i="13"/>
  <c r="F29" i="13"/>
  <c r="F12" i="13"/>
  <c r="E12" i="14" l="1"/>
  <c r="E13" i="14"/>
  <c r="F19" i="15"/>
  <c r="F13" i="15"/>
  <c r="F14" i="15"/>
  <c r="F15" i="15"/>
  <c r="F16" i="15"/>
  <c r="F17" i="15"/>
  <c r="F12" i="15"/>
  <c r="F20" i="15"/>
</calcChain>
</file>

<file path=xl/sharedStrings.xml><?xml version="1.0" encoding="utf-8"?>
<sst xmlns="http://schemas.openxmlformats.org/spreadsheetml/2006/main" count="306" uniqueCount="234">
  <si>
    <t>PRECIO UNITARIO</t>
  </si>
  <si>
    <t>PRECIO TOTAL</t>
  </si>
  <si>
    <t>PROVEEDOR</t>
  </si>
  <si>
    <t>NIT</t>
  </si>
  <si>
    <t>CANTIDAD</t>
  </si>
  <si>
    <t>DESCRIPCIÓN DE COMPRA</t>
  </si>
  <si>
    <t>FECHA</t>
  </si>
  <si>
    <t>RENGLON</t>
  </si>
  <si>
    <t>PROGRAMA</t>
  </si>
  <si>
    <t>NPG</t>
  </si>
  <si>
    <t>FECHA DE COMPRA DE PUBLICACIÓN</t>
  </si>
  <si>
    <t>NOG</t>
  </si>
  <si>
    <t xml:space="preserve"> DISTRIBUIDORA DE ELECTRICIDAD DE ORIENTE SOCIEDAD ANONIMA</t>
  </si>
  <si>
    <t>RODRIGO, ESTRADA CANTE / SERVICIO ECOLOGICO ESTRADA NO. 2</t>
  </si>
  <si>
    <t>BROADCOM GROUP</t>
  </si>
  <si>
    <t>Alimento concentrado, clase: bovino; tipo: balanceado, presentación; saco 1 quintal, marca: Aliansa</t>
  </si>
  <si>
    <t>Alimento concentrado, clase: caballo (equino), Propiedades: alimento anticolicos; proteína 12% tipo: Pellet, presentación: Bolsa 88 libras, Marca: Aliansa</t>
  </si>
  <si>
    <t>INVERSIONES DINORTE SOCIEDAD ANÓNIMA, SOCIEDAD ANÓNIMA</t>
  </si>
  <si>
    <t>E527690597</t>
  </si>
  <si>
    <t xml:space="preserve">Alimento concentrado, clase: ave de postura; tipo: harinado; etapa; fase 1; presentación: empaque - 1 quintal(q), marca Aliansa </t>
  </si>
  <si>
    <t xml:space="preserve">Alimento concentrado, clase: Pollo de engorde; tipo seco iniciador : presentación: saco- 1 quintal(q), marca Aliansa </t>
  </si>
  <si>
    <t xml:space="preserve">Alimento concentrado, clase: tilapia (pez); proteína: 28% tipo: granulado presentación: saco- 1 quintal(q), marca Aliansa </t>
  </si>
  <si>
    <t xml:space="preserve">Alimento concentrado, clase: tilapia (pez); proteína: 38% tipo: granulado presentación: saco- 1 quintal(q), marca Aliansa </t>
  </si>
  <si>
    <t xml:space="preserve">Alimento concentrado, clase: tilapia (pez); proteína: 45% tipo: harinado; presentación: saco- 1 quintal(q), marca AVIS, S.A de CV </t>
  </si>
  <si>
    <t>E527691313</t>
  </si>
  <si>
    <t xml:space="preserve">Alimento concentrado, clase: cerdo; etapa: lactancia; tipo: seco, Presentación: saco de 1 quintal, Marca: Aliansa </t>
  </si>
  <si>
    <t>E527763225</t>
  </si>
  <si>
    <t xml:space="preserve">Alimento concentrado, clase: cerdo; etapa: gestación; tipo: seco, presentación: Saco de 1 quintal, Marca ALIANSA </t>
  </si>
  <si>
    <t xml:space="preserve"> INVERSIONES DINORTE SOCIEDAD ANÓNIMA, SOCIEDAD ANÓNIMA</t>
  </si>
  <si>
    <t>E527764221</t>
  </si>
  <si>
    <t xml:space="preserve">Tu Diámetro; 3 Pulgada(s); largo 6 metro(s); material: pvc; presión: 80 libra por pulgada cuadrada(s); uso: drenaje </t>
  </si>
  <si>
    <t xml:space="preserve">Codo, Angulo: 90 grados; diámetro: 3 pulgada(s); material: PVC; uso drenaje </t>
  </si>
  <si>
    <t xml:space="preserve">Clavo, Material: metal; tamaño: 3 pulgada: tipo: con cabeza; uso: madera, presentación: caja de 50 libras </t>
  </si>
  <si>
    <t xml:space="preserve">Clavo, Material: metal; tamaño: 3 pulgada: tipo: con cabeza; uso: madera, presentación: Bolsa </t>
  </si>
  <si>
    <t xml:space="preserve">Multimalla, material: acero galvanizado: alto: 1.2 metro(s); cuadro: 2 Pulgada(s); calibre 13. </t>
  </si>
  <si>
    <t>E527765058</t>
  </si>
  <si>
    <t>1636094K</t>
  </si>
  <si>
    <t>LUIS AVIDÁN, CHAVARRÍA REYES / VENTA DE MATERIAL DE CONSTRUCCIÓN LACHO</t>
  </si>
  <si>
    <t xml:space="preserve">Por transporte de encomiendas en la ruta Guatemala-Petén-Guatemala, correspondiente al mes de Julio de 2023, conteniendo documentos oficiales del Viceministerio Encargado de Asuntos del Petén </t>
  </si>
  <si>
    <t xml:space="preserve"> FANNY'S EXPRESS SOCIEDAD ANONIMA</t>
  </si>
  <si>
    <t>E527784230</t>
  </si>
  <si>
    <t xml:space="preserve">Cambio de capacitador de arranque </t>
  </si>
  <si>
    <t xml:space="preserve">Reconexión de bomba y tuberías de paso de agua </t>
  </si>
  <si>
    <t xml:space="preserve">Reparación de Flipón </t>
  </si>
  <si>
    <t>JUAN SALVADOR, VALLE OLIVA / TECNOELECTRICA</t>
  </si>
  <si>
    <t>E528013033</t>
  </si>
  <si>
    <t xml:space="preserve">RELOJ BIOMETRICO: CAPACIDAD DE HUELLAS DACTILARES: 1,000; CAPACIDAD DE REGISTROS: 80,000; METODOS DE COMUNICACIÓN; TCP/IP Y USB HOST; MODO DE VERIFICACION: HUELLAS DACTILARES Y CONTRASEÑA; PANTALLA: TFT; SOFTWARE: DE CONTROL DE ASISTENCIA; TAMAÑO DE LA PANTALLA: 2.8 PULGADAS;. - MARCA: ZKTECO - MODELO: K40 - COLOR: PLATEADO - NUMEROS DE SERIE: - A8N5231360081 - A8N5231360090 - A8N5231360093 - A8N5231360084 </t>
  </si>
  <si>
    <t>E528115596</t>
  </si>
  <si>
    <t xml:space="preserve">Cambio de aceite de motor 20w50 </t>
  </si>
  <si>
    <t xml:space="preserve">Cambio de aceite barras </t>
  </si>
  <si>
    <t xml:space="preserve">Engrase de cunas de timón </t>
  </si>
  <si>
    <t xml:space="preserve">Engrase de bujes de Muleta </t>
  </si>
  <si>
    <t xml:space="preserve">Engrase de cojinetes de ruedas </t>
  </si>
  <si>
    <t xml:space="preserve">Engrase émbolos de frenos </t>
  </si>
  <si>
    <t xml:space="preserve">Chequeo de sistema eléctrico </t>
  </si>
  <si>
    <t xml:space="preserve">Chequeo de batería </t>
  </si>
  <si>
    <t xml:space="preserve">Lubricación de cables </t>
  </si>
  <si>
    <t xml:space="preserve">Chequeo y calibración de cadena de tracción </t>
  </si>
  <si>
    <t xml:space="preserve">Calibración de válvulas </t>
  </si>
  <si>
    <t xml:space="preserve">Limpieza de carburación </t>
  </si>
  <si>
    <t xml:space="preserve">Litro de aceite, Clase: multigrado; forma oleoso; viscosidad: 20w50; presentación: envase. Marca: Castrol </t>
  </si>
  <si>
    <t>SHEERLY HIROMY, CAMBRANES PUGA / MOTO SERVICIOS CAMBRANES</t>
  </si>
  <si>
    <t>E528220403</t>
  </si>
  <si>
    <t xml:space="preserve">Insecticida, uso: agrícola; aplicación; foliar; consistencia: liquida; contiene: mezcla de streptomyces y bacillus especiales; presentación; envase litro; marca: Agrogold SD </t>
  </si>
  <si>
    <t xml:space="preserve">Bactericida, Fungicida y Virucida, componentes: aceite esencial de tomillo 23%; consistencia: liquido; presentación; envase; litro; marca Thyme Guard </t>
  </si>
  <si>
    <t xml:space="preserve"> SUMINISTROS DEL CAMPO, SOCIEDAD ANÓNIMA</t>
  </si>
  <si>
    <t>E528360825</t>
  </si>
  <si>
    <t xml:space="preserve">Tricket, altura: 585 milímetro(s); capacidad: 20 tonelada(s); tipo: botella; marca: Truper </t>
  </si>
  <si>
    <t>LIGIA MARIA, GONGORA ZETINA / INCOBA</t>
  </si>
  <si>
    <t>E528394320</t>
  </si>
  <si>
    <t xml:space="preserve">Bombilla, Capacidad: 100 vatio(s); material: Halógenos </t>
  </si>
  <si>
    <t>JOSÉ MANUEL MARDOQUEO, GARMA MARCOS / DISTRIBUIDORA GARMA</t>
  </si>
  <si>
    <t>E528545191</t>
  </si>
  <si>
    <t xml:space="preserve">Plancha; Material: fibrocemento; uso: intemperie; grosor: 8 milímetro(s); alto: 8 pies(s); ancho: 4 pies(s); Unidad - 1 unidad </t>
  </si>
  <si>
    <t xml:space="preserve">Impermeabilizante; Clase: latex; uso: mantenimiento; cubeta - 5 Galón(gal). Marca; Lanco </t>
  </si>
  <si>
    <t xml:space="preserve">Caja de medición; Tipo: rh; material: latón; uso: eléctrico; alto: 10 pulgadas(s); fondo: 4 pulgadas(s); ancho; 6 pulgadas(s); unidad - 1 Unidad. Marca; General Electric. </t>
  </si>
  <si>
    <t>E528549677</t>
  </si>
  <si>
    <t xml:space="preserve">Reparación de compuerta trasera </t>
  </si>
  <si>
    <t xml:space="preserve">Reparación de freno de mano </t>
  </si>
  <si>
    <t xml:space="preserve">Reparación de sistema eléctrico </t>
  </si>
  <si>
    <t xml:space="preserve">Instalación de 4 candelas de precalentamiento N-39 </t>
  </si>
  <si>
    <t xml:space="preserve">Instalación de candados para la doble </t>
  </si>
  <si>
    <t xml:space="preserve">Cambio de guardapolvo punta de flecha </t>
  </si>
  <si>
    <t xml:space="preserve">Instalación de bomba central de clutch </t>
  </si>
  <si>
    <t xml:space="preserve">Instalación de bomba auxiliar de clutch </t>
  </si>
  <si>
    <t xml:space="preserve">Candelas de precalentamiento N-39 </t>
  </si>
  <si>
    <t xml:space="preserve">Candado para la doble </t>
  </si>
  <si>
    <t xml:space="preserve">Guardapolvo punta de flecha </t>
  </si>
  <si>
    <t xml:space="preserve">Bomba central de clutch </t>
  </si>
  <si>
    <t xml:space="preserve">Bomba auxiliar de clutch </t>
  </si>
  <si>
    <t>FREDER AUGUSTO, GONZALEZ LEPE / SERVICIOS Y REPUESTOS GONZALEZ</t>
  </si>
  <si>
    <t>E528550780</t>
  </si>
  <si>
    <t xml:space="preserve">Pintura, color: varios; tipo: aceite, Presentación: Cubeta - 5 galón (gal), celco </t>
  </si>
  <si>
    <t xml:space="preserve">Pintura, envase: plástico; tipo: acrílica, presentación: Cubeta - 5 Galón (gal) Celco </t>
  </si>
  <si>
    <t>E528656899</t>
  </si>
  <si>
    <t xml:space="preserve">Bolsa para basura, Material: Plastico; tamaño: extra grande; presentación: paquete - 10 unidades Marca Kanguro </t>
  </si>
  <si>
    <t>DISA COPROPIEDAD</t>
  </si>
  <si>
    <t>E528658255</t>
  </si>
  <si>
    <t xml:space="preserve">Grapa, Forma: u; material: metal; tamaño: 3/4 pulgadas. Marca AG </t>
  </si>
  <si>
    <t>E528681362</t>
  </si>
  <si>
    <t xml:space="preserve">Instalación de kit de clutch </t>
  </si>
  <si>
    <t xml:space="preserve">Rectificación de Volante de Embrague </t>
  </si>
  <si>
    <t xml:space="preserve">Ajuste de puertas traseras </t>
  </si>
  <si>
    <t xml:space="preserve">Kit de clutch </t>
  </si>
  <si>
    <t xml:space="preserve">MARIA JOVITA, GARCIA GARRIDO DE REQUENA / CENTRO DE SERVICIOS LA CALZADA </t>
  </si>
  <si>
    <t>E528728741</t>
  </si>
  <si>
    <t xml:space="preserve">Bombilla capacidad 200 vatos, material halogenos </t>
  </si>
  <si>
    <t xml:space="preserve">GLENDY JUDITH, CUNIL DONIS / AGRO - INCUBADORAS D´CA </t>
  </si>
  <si>
    <t>E528746197</t>
  </si>
  <si>
    <t xml:space="preserve">Tubo, Diámetro: 1/2 pulgada; longitud: 6 metro(s); material: pvc; presión: 160 libras por pulgada cuadrada(s) </t>
  </si>
  <si>
    <t xml:space="preserve">Codo, Ángulo: 45; diámetro: 1/2 pulgadas; material: pvc; rosca: no; textura: liso </t>
  </si>
  <si>
    <t xml:space="preserve">Codo, Ángulo: 45 grados; diámetro: 1/2 pulgada; material: pvc; textura: liso; tipo: con rosca; uso: plomería </t>
  </si>
  <si>
    <t xml:space="preserve">Conexión tee, Diámetro: 1/2 pulgada; material: pvc </t>
  </si>
  <si>
    <t xml:space="preserve">Adaptador, Material: pvc; tamaño: 1/2 pulgadas; uso: conector para macho </t>
  </si>
  <si>
    <t xml:space="preserve">Cinta de teflón, Ancho: 1 pulgadas(s); presentación: Metro </t>
  </si>
  <si>
    <t xml:space="preserve">Válvula (llave) de paso, Diámetro: 1/2 pulgada; material: pvc </t>
  </si>
  <si>
    <t xml:space="preserve">Tubo, diámetro: 2 pulgadas(s); material: pvc; presión: 160 libras por pulgada cuadrada(s); uso: drenaje </t>
  </si>
  <si>
    <t xml:space="preserve">Tubo, Diámetro: 3 pulgadas(s); largo: 6 metro(s); material: pvc; presión: 160 libra por pulgada cuadrada(s); uso: drenaje </t>
  </si>
  <si>
    <t xml:space="preserve">Tubo, diámetro: 4 pulgadas(s); largo: 6 metro(s); material: pvc; presión: 160 libras por pulgada cuadrada(s); uso: drenaje </t>
  </si>
  <si>
    <t xml:space="preserve">Codo, Ángulo: 45 grados; diámetro: 2 pulgadas(s); material: pvc; uso: drenaje </t>
  </si>
  <si>
    <t xml:space="preserve">Codo, Ángulo; 45 grados; diámetro: 3 pulgadas(s); material: pvc; uso: drenaje </t>
  </si>
  <si>
    <t xml:space="preserve">Conexión tee, Diámetro: 2 pulgadas(s); material: pvc; uso: drenaje </t>
  </si>
  <si>
    <t xml:space="preserve">Conexión tee, Diámetro: 4 pulgadas(s); material: pvc; uso: drenaje </t>
  </si>
  <si>
    <t xml:space="preserve">Conexión yee, Grosor: 4 pulgadas(s); material: pvc; uso: drenaje </t>
  </si>
  <si>
    <t xml:space="preserve">Reducidor, Diámetro: 4 a 2 pulgada; material: pvc; presión: 125 libra por pulgada cuadrada; uso: drenaje </t>
  </si>
  <si>
    <t xml:space="preserve">Codo, Diámetro: 4 pulgadas(s); grados centígrados: 45; material: pvc; rosca: no; textura: liso </t>
  </si>
  <si>
    <t xml:space="preserve">Llave de chorro, Diámetro: 1/2 pulgada; tipo: sin rosca </t>
  </si>
  <si>
    <t xml:space="preserve">Contrallave, Diámetro de entrada: 1/2 pulgada, diámetro de salida: 3/8 pulgada; material: metal cromado </t>
  </si>
  <si>
    <t>E528851632</t>
  </si>
  <si>
    <t xml:space="preserve">Adhesivo epoxi tixotrópico, Clase: alta resistencia; componente: a+b; consistencia pastosa, Lata - 1 Kilogramos(kg), Marca: Sika </t>
  </si>
  <si>
    <t xml:space="preserve">Adhesivo para concreto, Clase; base de látex; uso: construcción, Cubeta - 1 Galón(gal) </t>
  </si>
  <si>
    <t xml:space="preserve">Candado, Material: acerado: tamaño: 4 pulgadas(s); uso: exterior; Marca: Hoteche </t>
  </si>
  <si>
    <t xml:space="preserve">Pasador para puerta, Largo: 4 pulgadas(s); material: metal: Marca; Hoteche </t>
  </si>
  <si>
    <t xml:space="preserve">Chapa, Diámetro: 2 1/2 pulgada; material: metal; tipo: bola; uso: puerta: Marca: Yale </t>
  </si>
  <si>
    <t xml:space="preserve">Bombilla, Capacidad: 100 watts; con difusor: si; luz: halógena; potencia: 12 vatio(s); Marca; Nuevasa </t>
  </si>
  <si>
    <t>E528862596</t>
  </si>
  <si>
    <t xml:space="preserve">Agua pura garrafon </t>
  </si>
  <si>
    <t xml:space="preserve">Arena, Variedad: de rio </t>
  </si>
  <si>
    <t xml:space="preserve">Piedrín, grosor: 1/2 pulgadas </t>
  </si>
  <si>
    <t xml:space="preserve">Aditivo, estado: liquido; finalidad: sellador de superficies; tipo: mejorador de resistencia, presentación: bote de 19 litros </t>
  </si>
  <si>
    <t xml:space="preserve">Cemento, color: gris; resistencia: 4060 psi: textura: polvo; tipo: ugc; uso: construcción, presentación: saco de 42.5 kilogramos </t>
  </si>
  <si>
    <t xml:space="preserve">Hierro, grado: 60; grosor: 5/8 pulgadas; largo: 6 metro(s); tipo: corrugado </t>
  </si>
  <si>
    <t xml:space="preserve">Hierro, grado: 60; grosor: 1/4; largo: 6 metro(s); tipo: Liso </t>
  </si>
  <si>
    <t xml:space="preserve">Panel estructural (electropanel), material: poliestireno y acero; alto: 4 pie(s); largo: 8 pie(s) </t>
  </si>
  <si>
    <t xml:space="preserve"> DISTRIBUIDORA JALAPEÑA, SOCIEDAD ANONIMA</t>
  </si>
  <si>
    <t>E528871366</t>
  </si>
  <si>
    <t xml:space="preserve">E528915789
</t>
  </si>
  <si>
    <t>INGRID PAOLA, PIVARAL SEIJAS DE CENTENO / SOLTEXA</t>
  </si>
  <si>
    <t xml:space="preserve">Boletos aéreos en la ruta Flores/Guatemala/Flores </t>
  </si>
  <si>
    <t>CORPORACION PETENERA DE TURISMO SOCIEDAD ANONIMA</t>
  </si>
  <si>
    <t>E529116278</t>
  </si>
  <si>
    <t xml:space="preserve">Jeringa, Aguja: Biselada; Calibre de aguja: 21; capacidad: 5 mililitro(s); condición: descartable; material: plastico </t>
  </si>
  <si>
    <t xml:space="preserve">Aguja, calibre: 18g; condicion: esteril, descartable y libre de pirógenos; longitud: 1 pulgada(s) uso: toma de muestra de sangre en ganado bovino </t>
  </si>
  <si>
    <t>E529118483</t>
  </si>
  <si>
    <t xml:space="preserve">Lona, material: algodón encerado e impermeable; largo: 30 pies(s); ancho: 18 pies(s) </t>
  </si>
  <si>
    <t xml:space="preserve">Hierro, grado: 40; grosor: 5/8 pulgada; largo: 20 pies(s); tipo: corrugado </t>
  </si>
  <si>
    <t xml:space="preserve">Hierro, grado: 40; grosor: 1/2 pulgada; largo: 20 pies(s); tipo: corrugado </t>
  </si>
  <si>
    <t xml:space="preserve">Hierro, grado: 40; grosor: 3/8 pulgada; largo: 20 pies(s); tipo: corrugado </t>
  </si>
  <si>
    <t xml:space="preserve">Hierro, legitimo: grado: 40: grosor: 3/8 pulgada; largo: 20 pies(s); tipo: corrugado </t>
  </si>
  <si>
    <t>E529119811</t>
  </si>
  <si>
    <t>E529120577</t>
  </si>
  <si>
    <t>E529147106</t>
  </si>
  <si>
    <t>DISTRIBUIDORA JALAPEÑA, SOCIEDAD ANONIMA</t>
  </si>
  <si>
    <t>E529181630</t>
  </si>
  <si>
    <t xml:space="preserve">Arandela cuadrada¿ Alto: 2 pulgada(s)¿ ancho: 2 pulgada(s)¿ diámetro: 11/16 pulgadas¿ material: metal galvanizado; Unidad - 1 Unidad; marca: Sc22 . </t>
  </si>
  <si>
    <t xml:space="preserve">Grillete¿ Diámetro: 5/8 pulgadas, grado: 80¿ material: acero galvanizado¿ tipo: ancla con perno¿ Unidad ­ 1 Unidad; marca: Ips . </t>
  </si>
  <si>
    <t xml:space="preserve">Perno de ojo¿ Diámetro: 5/8 pulgadas¿ largo: 10 pulgada(s)¿ material: metal galvanizado¿ Unidad ­ 1 Unidad¿ marca: Sc22 . </t>
  </si>
  <si>
    <t xml:space="preserve">Conector fargo¿ Material: aluminio y cobre¿ rango de aplicación: #8­477 mcm / #8­397 mcm¿ uso: eléctrico¿ Unidad - 1 Unidad; marca: TAP </t>
  </si>
  <si>
    <t xml:space="preserve">Cable¿ Calibre: 1/0¿ material: aluminio¿ tipo: tríplex¿ uso: eléctrico¿ Unidad ­ 1 Metro(m)¿ marca: Cenia . </t>
  </si>
  <si>
    <t xml:space="preserve">Cortacircuito, Material: plástico y metal¿ nivel de aislamiento: 110 kilovatio(s)¿ potencia: 100 amperio(s)¿ uso: eléctrico¿ voltaje: 27 kilovoltio(s)¿ Unidad ­ 1 Unidad¿ marca: Fuse Cutout . </t>
  </si>
  <si>
    <t xml:space="preserve">Pararrayo, Aislamiento: goma de silicona¿ material: óxido de zinc sin entrehierro¿ uso: protección de descargas eléctricas¿ voltaje: 27 kilovoltio(s)¿ Unidad ­ 1 Unidad¿ marca: Yh10w </t>
  </si>
  <si>
    <t xml:space="preserve">Cable¿ Calibre: awg 2¿ color: blanco¿ material: cobre¿ tipo: thhn¿ uso: eléctrico¿ Unidad ­ 1 Metro(m)¿ marca: viakon . </t>
  </si>
  <si>
    <t xml:space="preserve">Aislador polimérico de suspensión¿ Material: fibra de vidrio con revestimiento de silicona¿ tensión: 34.5 kilovoltio(s); Unidad - 1 Unidad; marca: Gridpower . </t>
  </si>
  <si>
    <t xml:space="preserve">Grapa de remate¿ Cantidad de lañas: 2¿ capacidad: 10000 libra(s)¿ material: aleación de aluminio¿ tipo: apernada; uso: conductores acrs; Unidad - 1 Unidad; marca: Sag Eye . </t>
  </si>
  <si>
    <t>E529242672</t>
  </si>
  <si>
    <t xml:space="preserve">Varilla de cobre¿ Diámetro: 5/8 pulgada¿ largo: 78 pulgada(s)¿ material: cobre¿ Unidad ­ 1 Unidad¿ marca: Cooperweld . </t>
  </si>
  <si>
    <t xml:space="preserve">Fleje; Ancho: 3/4 pulgada; material: acero inoxidable; Rollo - 1 Metro(m); marca: Sehco </t>
  </si>
  <si>
    <t xml:space="preserve">Hebilla para fleje (cinta); Material: acero inoxidable; medida: 3/4 pulgadas; Empaque - 100 Unidades; marca: Sehco . </t>
  </si>
  <si>
    <t xml:space="preserve">Perno, Díametro: 5/8 pulgadas¿ largo: 12 pulgadas(s)¿ material: acero galvanizado¿ tipo: máquina¿ unidad ­ 1 unidad; marca: Sc22 . </t>
  </si>
  <si>
    <t xml:space="preserve">Mordaza, Material: cobre¿ tamaño: estándar¿ uso: para varilla¿ Unidad ­ 1 Unidad¿ marca: ETE . </t>
  </si>
  <si>
    <t xml:space="preserve">Conector fargo¿ Material: aluminio y cobre¿ rango de aplicación: #8­477 mcm / #8­397 mcm¿ uso: eléctrico¿ Unidad - 1 Unidad; marca: TAP . </t>
  </si>
  <si>
    <t xml:space="preserve">Cable¿ Calibre: awg 2¿ color: blanco¿ material: cobre¿ tipo: thhn¿ uso: eléctrico¿ Unidad ­ 1 Metro(m)¿ marca: viakon </t>
  </si>
  <si>
    <t xml:space="preserve">Cable¿ Calibre: 1/0¿ material: aluminio¿ tipo: tríplex¿ uso: eléctrico¿ Unidad ­ 1 Metro(m)¿ marca: Enerwire . </t>
  </si>
  <si>
    <t xml:space="preserve">Terminal, Calibre: 1/0 awg¿ material: cobre¿ tipo: conector: uso: eléctrico¿ Unidad ­ 1 Unidad¿ marca: Burndy . </t>
  </si>
  <si>
    <t>JUAN SALVADOR, VALLE OLIVA / TECNOELECTRICAJUAN SALVADOR, VALLE OLIVA / TECNOELECTRICA</t>
  </si>
  <si>
    <t>E529244403</t>
  </si>
  <si>
    <t xml:space="preserve">Cambio de Alternador </t>
  </si>
  <si>
    <t xml:space="preserve">Cambio de Motor de Arranque </t>
  </si>
  <si>
    <t xml:space="preserve">Reparación de Radiador </t>
  </si>
  <si>
    <t xml:space="preserve">Reparación del Sistema Electrico </t>
  </si>
  <si>
    <t xml:space="preserve">Alternador </t>
  </si>
  <si>
    <t xml:space="preserve">Motor de Arranque </t>
  </si>
  <si>
    <t>E529268159</t>
  </si>
  <si>
    <t xml:space="preserve">Viga; Altura: 4 pulgadas(s); ancho: 2 pulgadas(s); grosor: 1/4 pulgada; largo: 6 metro(s); material: hierro dulce; tipo: u </t>
  </si>
  <si>
    <t xml:space="preserve">Hierro; Ancho: 1 1/2; grosor: 1/8; largo: 6 metro(s); material: hierro dulce; tipo: angular </t>
  </si>
  <si>
    <t>E529283735</t>
  </si>
  <si>
    <t>Servicio de energía eléctrica correspondiente al periodo del 24/06/2023 al 26/07/2023 contador No.A17F600134, utilizado en el centro de Capacitación y Mejoramiento Genético de la Dirección de Desarrollo Agropecuario del Viceministerio Encargado de Asuntos del Petén-.NIS:5643942</t>
  </si>
  <si>
    <t>E527584983</t>
  </si>
  <si>
    <t xml:space="preserve">Pago de servicio de extracción de Basura, correspondiente al mes de Julio del 2023, de las instalaciones del Viceministerio Encargado de Asuntos del Petén </t>
  </si>
  <si>
    <t>E527783439</t>
  </si>
  <si>
    <t xml:space="preserve">Servicio de energía eléctrica correspondiente al periodo del 07/07/2023 al 07/08/2023 según contador No. ADANAM008452 utilizado en el Vivero Clonal de la Dirección de Desarrollo Agropecuario del Viceministerio Encargado de Asuntos del Petén. NIS: 5416792 </t>
  </si>
  <si>
    <t>E528168088</t>
  </si>
  <si>
    <t xml:space="preserve">Servicio de energía eléctrica correspondiente al periodo del 06/07/2023 al 05/08/2023 según contador No. 014H943355, utilizado en el Centro Acuícola de la Dirección de Desarrollo Agropecuario del Viceministerio Encargado de Asuntos del Petén. NIS: 3091814 </t>
  </si>
  <si>
    <t>E528168770</t>
  </si>
  <si>
    <t xml:space="preserve">Por servicio de energía eléctrica correspondiente al periodo del 15/07/2023 al 15/08/2023, según contador No. A17F400198, al servicio del Viceministerio Encargado de Asuntos del Petén, NIS 3082499 </t>
  </si>
  <si>
    <t>E528682717</t>
  </si>
  <si>
    <t xml:space="preserve">Por servicio de energía eléctrica correspondiente al periodo del 17/07/2023 al 16/08/2023, según contador No. 014FJ01053 utilizado en las oficinas de la Dirección de Coordinación de Recursos Naturales y Agroturismo del Viceministerio Encargado de Asuntos del Petén, ubicada en el municipio de Poptún, NIS 5545635 </t>
  </si>
  <si>
    <t>E528850458</t>
  </si>
  <si>
    <t xml:space="preserve">Servicio de energía eléctrica correspondiente al periodo del 26/07/2023 al 25/08/2023 según contador No. A17F600134, utilizado en el Centro de Capacitación y Mejoramiento Genético de la Dirección de Desarrollo Agropecuario del Viceministerio Encargado de Asuntos del Petén, NIS 5643942 </t>
  </si>
  <si>
    <t>E529190575</t>
  </si>
  <si>
    <t xml:space="preserve">Por servicio de energía eléctrica correspondiente al periodo del 15/07/2023 al 15/08/2023 según contador No. ABAAAD000029, al servicio del Viceministerio Encargado de Asuntos del Petén, NIS 5829173 </t>
  </si>
  <si>
    <t>E528855352</t>
  </si>
  <si>
    <t>SERVICIO DE ARRENDAMIENTO DE BIEN INMUEBLE QUE OCUPA LAS OFICINAS DE LA DIRNA DEL VICEMINISTERIO ENCARGADO DE ASUNTOS DEL PETÉN, EL CUAL SE ENCUENTRA EN EL MUNICIPIO DE POPTÚN, PETÉN, CORRESPONDIENTE AL MES DE AGOSTO 2023, SEGÚN ACTA ADMINISTRATIVA NUMERO 108-2022.. Se agregó un documento. al NOG 19129076</t>
  </si>
  <si>
    <t>SERVICIOS P&amp;A</t>
  </si>
  <si>
    <t xml:space="preserve">SERVICIO DE ENLACE DE INTERNET DE 30 MBPS CORRESPONDIENTE AL SEPTIMO PAGO </t>
  </si>
  <si>
    <t xml:space="preserve">SERVICIO DE ENLACE DE INTERNET DE 90 MBPS CORRESPONDIENTE AL SEPTIMO PAGO </t>
  </si>
  <si>
    <t>SERVICOMP DE GUATEMALA SOCIEDAD ANONIMA</t>
  </si>
  <si>
    <t>Unidad de poder ininterrumpido (ups)-
Alarma: Audible; Capacidad de carga: 500 Voltiamperio; Frecuencia: 60 Hercio;
Número de tomas: 6; Tiempo de respaldo de batería: 4 Minuto; Voltaje de
entrada: 120 Voltio; Voltaje de salida: 120 Voltio;
Marca: Forza
Modelo: NT-511
Color: Negro
Números de serie: 221112509391, 221112509392</t>
  </si>
  <si>
    <t>WEBTEC SOCIEDAD ANONIMA</t>
  </si>
  <si>
    <t>Computadora Portátil. Accesorios: Mochila, mouse óptico y mouse pad; Cámara: Web
frontal de alta definición; Capacidad disco duro: 1 Terabyte; Conectividad: Tarjeta de
red inalámbrica 802.11ac y red ethernet 10/100/1000; Memoria ram: 16 Gigabyte;
Pantalla: De definición completa (fhd 1080p); Procesador: Intel core i7 de 2.6 gigahercio;
Puertos: 1 hdmi, 3 usb v3.0, 1 rj45, 1 vga; Sistema operativo: Microsoft windows 10 oem
de 64 bits profesional (original) en español; Tamaño de monitor: 15.6 Pulgadas; Tarjeta
de video: Intel integrada; Unidad óptica externa: Dvd+/-rw;
Marca: HP. Modelo: 15dy2033nr. Color: Plateado. Números de Serie: 5CD21455HG,
5CD2103SZL.
Mochila Marca: Xtech. Color: Negro
Unidad óptica externa Marca: Rioddas. Modelo: BT638. Color: Negro.
Mouse Marca: Xtech. Color: Negro. Modelo: XTM165. Números de Serie:
INC22000602225, INC22000602224.
Mouse Pad Color: Negro.</t>
  </si>
  <si>
    <t>Computadora de alto rendimiento) Capacidad de disco duro de estado sólido: 500 Gigabyte |Incluye: Sistema ofimático; Memoria ram: 16 Gigabyte; Sisterna operativo: Con licenciamieritö; Tamaño de pantalla: 21.5 Pulgadas; Tipo de pantalla: Led; Velocidad de procesador: 2.9 GigaHercio; CPU Marca: HP, Modelo: ProDesk 400 G7 Smal Form Factor; Color: Negro; Serie: MXL32030QW. Teclado Marca: HP, Modelo: TPA-P001K: Color: Negro, Serie: 9CP310P5PV. Mouse Marca: HP; Modelo: TPA-PO01M; Color. Negro, Serie: 9CP31229N8. Monitor Marca: HP Modelo: P22 G5 FHD; Color: Negro; Serie: 3CM3151FVK. Estación de trabajo</t>
  </si>
  <si>
    <t>DATAFLEX S.A.</t>
  </si>
  <si>
    <r>
      <t xml:space="preserve">ENTIDAD: </t>
    </r>
    <r>
      <rPr>
        <sz val="14"/>
        <color theme="1"/>
        <rFont val="Arial"/>
        <family val="2"/>
        <scheme val="minor"/>
      </rPr>
      <t>VICEMINISTERIO ENCARGADO DE ASUNTOS DE PETEN</t>
    </r>
  </si>
  <si>
    <r>
      <t xml:space="preserve">DIRECCION:  </t>
    </r>
    <r>
      <rPr>
        <sz val="14"/>
        <color theme="1"/>
        <rFont val="Arial"/>
        <family val="2"/>
        <scheme val="minor"/>
      </rPr>
      <t>COLONIA MORALES ZONA 2, FLORES PETEN</t>
    </r>
  </si>
  <si>
    <r>
      <t xml:space="preserve">HORARIO DE ATENCION: </t>
    </r>
    <r>
      <rPr>
        <sz val="14"/>
        <color theme="1"/>
        <rFont val="Arial"/>
        <family val="2"/>
        <scheme val="minor"/>
      </rPr>
      <t>DE 8 A 16:30 HORAS</t>
    </r>
  </si>
  <si>
    <r>
      <t xml:space="preserve">TELEFONO: </t>
    </r>
    <r>
      <rPr>
        <sz val="14"/>
        <color theme="1"/>
        <rFont val="Arial"/>
        <family val="2"/>
        <scheme val="minor"/>
      </rPr>
      <t>24137000  EXTENSION 7717</t>
    </r>
  </si>
  <si>
    <r>
      <t xml:space="preserve">DIRECTOR: </t>
    </r>
    <r>
      <rPr>
        <sz val="14"/>
        <color theme="1"/>
        <rFont val="Arial"/>
        <family val="2"/>
        <scheme val="minor"/>
      </rPr>
      <t xml:space="preserve"> PABLO MORALES MEJIA</t>
    </r>
  </si>
  <si>
    <r>
      <t xml:space="preserve">ENCARGADO DE ACTUALIZACION:  </t>
    </r>
    <r>
      <rPr>
        <sz val="14"/>
        <color theme="1"/>
        <rFont val="Arial"/>
        <family val="2"/>
        <scheme val="minor"/>
      </rPr>
      <t xml:space="preserve"> RONEL GUDIEL LOPEZ</t>
    </r>
  </si>
  <si>
    <t>COMPRAS POR BAJA CUANTIA</t>
  </si>
  <si>
    <r>
      <t>FECHA DE ACTUALIZACION: 31</t>
    </r>
    <r>
      <rPr>
        <sz val="14"/>
        <color theme="1"/>
        <rFont val="Arial"/>
        <family val="2"/>
        <scheme val="minor"/>
      </rPr>
      <t xml:space="preserve"> DE AGOSTO  DE 2023</t>
    </r>
  </si>
  <si>
    <t>NO.</t>
  </si>
  <si>
    <t>SERVICIOS BASICOS</t>
  </si>
  <si>
    <r>
      <t>FECHA DE ACTUALIZACION: 31</t>
    </r>
    <r>
      <rPr>
        <sz val="14"/>
        <color theme="1"/>
        <rFont val="Arial"/>
        <family val="2"/>
        <scheme val="minor"/>
      </rPr>
      <t xml:space="preserve"> DE AGOSTOO  DE 2023</t>
    </r>
  </si>
  <si>
    <t xml:space="preserve"> OFERTA ELECTRONICA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</si>
</sst>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quot;#,##0.00_);[Red]\(&quot;Q&quot;#,##0.00\)"/>
    <numFmt numFmtId="165" formatCode="_(&quot;Q&quot;* #,##0.00_);_(&quot;Q&quot;* \(#,##0.00\);_(&quot;Q&quot;* &quot;-&quot;??_);_(@_)"/>
    <numFmt numFmtId="166" formatCode="_-[$Q-100A]* #,##0.00_-;\-[$Q-100A]* #,##0.00_-;_-[$Q-100A]* &quot;-&quot;??_-;_-@_-"/>
  </numFmts>
  <fonts count="17">
    <font>
      <sz val="11"/>
      <color theme="1"/>
      <name val="Arial"/>
      <family val="2"/>
      <scheme val="minor"/>
    </font>
    <font>
      <sz val="12"/>
      <color theme="1"/>
      <name val="Arial"/>
      <family val="2"/>
      <scheme val="minor"/>
    </font>
    <font>
      <b/>
      <sz val="12"/>
      <color theme="1"/>
      <name val="Arial"/>
      <family val="2"/>
      <scheme val="minor"/>
    </font>
    <font>
      <sz val="11"/>
      <color theme="1"/>
      <name val="Arial"/>
      <family val="2"/>
      <scheme val="minor"/>
    </font>
    <font>
      <sz val="8"/>
      <name val="Arial"/>
      <family val="2"/>
      <scheme val="minor"/>
    </font>
    <font>
      <sz val="11"/>
      <color rgb="FFFF0000"/>
      <name val="Arial"/>
      <family val="2"/>
      <scheme val="minor"/>
    </font>
    <font>
      <b/>
      <sz val="10"/>
      <color theme="1"/>
      <name val="Arial"/>
      <family val="2"/>
      <scheme val="minor"/>
    </font>
    <font>
      <sz val="10"/>
      <color theme="1"/>
      <name val="Arial"/>
      <family val="2"/>
      <scheme val="minor"/>
    </font>
    <font>
      <sz val="14"/>
      <color theme="1"/>
      <name val="Arial"/>
      <family val="2"/>
      <scheme val="minor"/>
    </font>
    <font>
      <sz val="11"/>
      <name val="Arial"/>
      <family val="2"/>
      <scheme val="minor"/>
    </font>
    <font>
      <u/>
      <sz val="11"/>
      <color theme="10"/>
      <name val="Arial"/>
      <family val="2"/>
      <scheme val="minor"/>
    </font>
    <font>
      <b/>
      <sz val="9"/>
      <color rgb="FF000000"/>
      <name val="Verdana"/>
      <family val="2"/>
    </font>
    <font>
      <b/>
      <sz val="14"/>
      <color theme="1"/>
      <name val="Arial"/>
      <family val="2"/>
      <scheme val="minor"/>
    </font>
    <font>
      <b/>
      <sz val="18"/>
      <color theme="1"/>
      <name val="Arial"/>
      <family val="2"/>
      <scheme val="minor"/>
    </font>
    <font>
      <sz val="9"/>
      <color rgb="FF3F4B75"/>
      <name val="Avenir LT Std 55 Roman"/>
    </font>
    <font>
      <b/>
      <sz val="14"/>
      <color rgb="FFFF0000"/>
      <name val="Arial"/>
      <family val="2"/>
      <scheme val="minor"/>
    </font>
    <font>
      <b/>
      <sz val="11"/>
      <color rgb="FFFF0000"/>
      <name val="Arial"/>
      <family val="2"/>
      <scheme val="minor"/>
    </font>
  </fonts>
  <fills count="6">
    <fill>
      <patternFill patternType="none"/>
    </fill>
    <fill>
      <patternFill patternType="gray125"/>
    </fill>
    <fill>
      <patternFill patternType="solid">
        <fgColor rgb="FFFFFFFF"/>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diagonal/>
    </border>
  </borders>
  <cellStyleXfs count="4">
    <xf numFmtId="0" fontId="0" fillId="0" borderId="0"/>
    <xf numFmtId="0" fontId="1" fillId="0" borderId="0"/>
    <xf numFmtId="165" fontId="3" fillId="0" borderId="0" applyFont="0" applyFill="0" applyBorder="0" applyAlignment="0" applyProtection="0"/>
    <xf numFmtId="0" fontId="10" fillId="0" borderId="0" applyNumberFormat="0" applyFill="0" applyBorder="0" applyAlignment="0" applyProtection="0"/>
  </cellStyleXfs>
  <cellXfs count="84">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0" xfId="0" applyNumberFormat="1" applyFont="1" applyAlignment="1">
      <alignment horizontal="right" wrapText="1"/>
    </xf>
    <xf numFmtId="0" fontId="1" fillId="0" borderId="0" xfId="0" applyFont="1" applyAlignment="1">
      <alignment horizontal="center" wrapText="1"/>
    </xf>
    <xf numFmtId="166" fontId="1" fillId="0" borderId="0" xfId="2" applyNumberFormat="1" applyFont="1" applyAlignment="1">
      <alignment horizontal="right" wrapText="1"/>
    </xf>
    <xf numFmtId="165" fontId="1" fillId="0" borderId="0" xfId="2" applyFont="1" applyAlignment="1">
      <alignment horizontal="right" wrapText="1"/>
    </xf>
    <xf numFmtId="1" fontId="1" fillId="0" borderId="0" xfId="0" applyNumberFormat="1" applyFont="1" applyAlignment="1">
      <alignment horizontal="right" wrapText="1"/>
    </xf>
    <xf numFmtId="0" fontId="7" fillId="0" borderId="0" xfId="0" applyFont="1"/>
    <xf numFmtId="0" fontId="0" fillId="0" borderId="1" xfId="0" applyBorder="1"/>
    <xf numFmtId="14" fontId="0" fillId="0" borderId="1" xfId="0" applyNumberFormat="1" applyBorder="1"/>
    <xf numFmtId="0" fontId="0" fillId="0" borderId="1" xfId="0" applyBorder="1" applyAlignment="1">
      <alignment wrapText="1"/>
    </xf>
    <xf numFmtId="165" fontId="0" fillId="0" borderId="1" xfId="2" applyFont="1" applyBorder="1"/>
    <xf numFmtId="0" fontId="1" fillId="0" borderId="0" xfId="0" applyFont="1" applyAlignment="1">
      <alignment horizontal="right" wrapText="1"/>
    </xf>
    <xf numFmtId="14" fontId="1" fillId="0" borderId="0" xfId="0" applyNumberFormat="1" applyFont="1" applyAlignment="1">
      <alignment wrapText="1"/>
    </xf>
    <xf numFmtId="14" fontId="1" fillId="0" borderId="0" xfId="0" applyNumberFormat="1" applyFont="1" applyAlignment="1">
      <alignment horizontal="center" wrapText="1"/>
    </xf>
    <xf numFmtId="165" fontId="0" fillId="0" borderId="0" xfId="2" applyFont="1"/>
    <xf numFmtId="165" fontId="5" fillId="0" borderId="0" xfId="2" applyFont="1"/>
    <xf numFmtId="165" fontId="1" fillId="0" borderId="1" xfId="2" applyFont="1" applyBorder="1" applyAlignment="1">
      <alignment wrapText="1"/>
    </xf>
    <xf numFmtId="0" fontId="11" fillId="0" borderId="0" xfId="0" applyFont="1"/>
    <xf numFmtId="0" fontId="9" fillId="2" borderId="1" xfId="3" applyFont="1" applyFill="1" applyBorder="1" applyAlignment="1">
      <alignment vertical="center" wrapText="1"/>
    </xf>
    <xf numFmtId="0" fontId="9" fillId="0" borderId="0" xfId="0" applyFont="1" applyAlignment="1">
      <alignment wrapText="1"/>
    </xf>
    <xf numFmtId="14" fontId="8" fillId="0" borderId="0" xfId="0" applyNumberFormat="1" applyFont="1" applyAlignment="1">
      <alignment horizontal="right" wrapText="1"/>
    </xf>
    <xf numFmtId="0" fontId="8" fillId="0" borderId="0" xfId="0" applyFont="1" applyAlignment="1">
      <alignment wrapText="1"/>
    </xf>
    <xf numFmtId="0" fontId="8" fillId="0" borderId="0" xfId="0" applyFont="1" applyAlignment="1">
      <alignment horizontal="center" wrapText="1"/>
    </xf>
    <xf numFmtId="166" fontId="8" fillId="0" borderId="0" xfId="2" applyNumberFormat="1" applyFont="1" applyAlignment="1">
      <alignment horizontal="right" wrapText="1"/>
    </xf>
    <xf numFmtId="165" fontId="8" fillId="0" borderId="0" xfId="2" applyFont="1" applyAlignment="1">
      <alignment horizontal="right" wrapText="1"/>
    </xf>
    <xf numFmtId="1" fontId="8" fillId="0" borderId="0" xfId="0" applyNumberFormat="1" applyFont="1" applyAlignment="1">
      <alignment horizontal="right" wrapText="1"/>
    </xf>
    <xf numFmtId="14" fontId="12" fillId="3" borderId="1" xfId="0" applyNumberFormat="1" applyFont="1" applyFill="1" applyBorder="1" applyAlignment="1">
      <alignment horizontal="center" wrapText="1"/>
    </xf>
    <xf numFmtId="0" fontId="12" fillId="3" borderId="1" xfId="0" applyFont="1" applyFill="1" applyBorder="1" applyAlignment="1">
      <alignment horizontal="center" wrapText="1"/>
    </xf>
    <xf numFmtId="0" fontId="12" fillId="3" borderId="1" xfId="0" applyFont="1" applyFill="1" applyBorder="1" applyAlignment="1">
      <alignment horizontal="center" vertical="center" wrapText="1"/>
    </xf>
    <xf numFmtId="166" fontId="12" fillId="3" borderId="1" xfId="2" applyNumberFormat="1" applyFont="1" applyFill="1" applyBorder="1" applyAlignment="1">
      <alignment horizontal="center" vertical="center" wrapText="1"/>
    </xf>
    <xf numFmtId="165" fontId="12" fillId="3" borderId="1" xfId="2"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14" fontId="6" fillId="3" borderId="2" xfId="0" applyNumberFormat="1" applyFont="1" applyFill="1" applyBorder="1" applyAlignment="1">
      <alignment horizontal="center" wrapText="1"/>
    </xf>
    <xf numFmtId="0" fontId="6" fillId="3" borderId="2" xfId="0" applyFont="1" applyFill="1" applyBorder="1" applyAlignment="1">
      <alignment horizontal="center"/>
    </xf>
    <xf numFmtId="0" fontId="6" fillId="3" borderId="2" xfId="0" applyFont="1" applyFill="1" applyBorder="1" applyAlignment="1">
      <alignment horizontal="center" vertical="center" wrapText="1"/>
    </xf>
    <xf numFmtId="165" fontId="6" fillId="3" borderId="2" xfId="2" applyFont="1" applyFill="1" applyBorder="1" applyAlignment="1">
      <alignment horizontal="center" vertical="center" wrapText="1"/>
    </xf>
    <xf numFmtId="1"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wrapText="1"/>
    </xf>
    <xf numFmtId="164" fontId="0" fillId="0" borderId="1" xfId="2" applyNumberFormat="1" applyFont="1" applyBorder="1" applyAlignment="1">
      <alignment wrapText="1"/>
    </xf>
    <xf numFmtId="164" fontId="0" fillId="0" borderId="1" xfId="2" applyNumberFormat="1" applyFont="1" applyBorder="1"/>
    <xf numFmtId="0" fontId="13" fillId="0" borderId="0" xfId="0" applyFont="1" applyAlignment="1">
      <alignment horizontal="center" wrapText="1"/>
    </xf>
    <xf numFmtId="14" fontId="2" fillId="4" borderId="2" xfId="0" applyNumberFormat="1" applyFont="1" applyFill="1" applyBorder="1" applyAlignment="1">
      <alignment horizontal="center" wrapText="1"/>
    </xf>
    <xf numFmtId="0" fontId="2" fillId="4" borderId="2" xfId="0" applyFont="1" applyFill="1" applyBorder="1" applyAlignment="1">
      <alignment horizontal="center"/>
    </xf>
    <xf numFmtId="0" fontId="2" fillId="4" borderId="2" xfId="0" applyFont="1" applyFill="1" applyBorder="1" applyAlignment="1">
      <alignment horizontal="center" vertical="center" wrapText="1"/>
    </xf>
    <xf numFmtId="165" fontId="2" fillId="4" borderId="2" xfId="2" applyFont="1" applyFill="1" applyBorder="1" applyAlignment="1">
      <alignment horizontal="center" vertical="center" wrapText="1"/>
    </xf>
    <xf numFmtId="0" fontId="2" fillId="4" borderId="2" xfId="0" applyFont="1" applyFill="1" applyBorder="1" applyAlignment="1">
      <alignment horizontal="center" wrapText="1"/>
    </xf>
    <xf numFmtId="165" fontId="1" fillId="0" borderId="1" xfId="2" applyFont="1" applyBorder="1" applyAlignment="1">
      <alignment horizontal="right" wrapText="1"/>
    </xf>
    <xf numFmtId="14" fontId="1" fillId="0" borderId="1" xfId="0" applyNumberFormat="1" applyFont="1" applyBorder="1" applyAlignment="1">
      <alignment wrapText="1"/>
    </xf>
    <xf numFmtId="0" fontId="1" fillId="0" borderId="1" xfId="0" applyFont="1" applyBorder="1" applyAlignment="1">
      <alignment horizontal="center" wrapText="1"/>
    </xf>
    <xf numFmtId="14" fontId="1" fillId="0" borderId="1" xfId="0" applyNumberFormat="1" applyFont="1" applyBorder="1" applyAlignment="1">
      <alignment horizontal="right" wrapText="1"/>
    </xf>
    <xf numFmtId="166" fontId="1" fillId="0" borderId="1" xfId="2" applyNumberFormat="1" applyFont="1" applyBorder="1" applyAlignment="1">
      <alignment horizontal="right" wrapText="1"/>
    </xf>
    <xf numFmtId="1" fontId="1" fillId="0" borderId="1" xfId="0" applyNumberFormat="1" applyFont="1" applyBorder="1" applyAlignment="1">
      <alignment horizontal="right" wrapText="1"/>
    </xf>
    <xf numFmtId="14" fontId="8" fillId="5" borderId="1" xfId="0" applyNumberFormat="1" applyFont="1" applyFill="1" applyBorder="1" applyAlignment="1">
      <alignment horizontal="center" wrapText="1"/>
    </xf>
    <xf numFmtId="0" fontId="8" fillId="5" borderId="1" xfId="0" applyFont="1" applyFill="1" applyBorder="1" applyAlignment="1">
      <alignment horizontal="center" wrapText="1"/>
    </xf>
    <xf numFmtId="0" fontId="8" fillId="5" borderId="1" xfId="0" applyFont="1" applyFill="1" applyBorder="1" applyAlignment="1">
      <alignment horizontal="center" vertical="center" wrapText="1"/>
    </xf>
    <xf numFmtId="166" fontId="8" fillId="5" borderId="1" xfId="2" applyNumberFormat="1" applyFont="1" applyFill="1" applyBorder="1" applyAlignment="1">
      <alignment horizontal="center" vertical="center" wrapText="1"/>
    </xf>
    <xf numFmtId="165" fontId="8" fillId="5" borderId="1" xfId="2" applyFont="1" applyFill="1" applyBorder="1" applyAlignment="1">
      <alignment horizontal="center" vertical="center" wrapText="1"/>
    </xf>
    <xf numFmtId="1" fontId="8" fillId="5" borderId="1" xfId="0" applyNumberFormat="1" applyFont="1" applyFill="1" applyBorder="1" applyAlignment="1">
      <alignment horizontal="center" vertical="center" wrapText="1"/>
    </xf>
    <xf numFmtId="0" fontId="13" fillId="0" borderId="1" xfId="0" applyFont="1" applyBorder="1" applyAlignment="1">
      <alignment horizontal="center" wrapText="1"/>
    </xf>
    <xf numFmtId="14" fontId="1" fillId="0" borderId="1" xfId="0" applyNumberFormat="1" applyFont="1" applyBorder="1" applyAlignment="1">
      <alignment horizontal="center" wrapText="1"/>
    </xf>
    <xf numFmtId="0" fontId="1" fillId="0" borderId="1" xfId="0" applyFont="1" applyBorder="1" applyAlignment="1">
      <alignment horizontal="right" wrapText="1"/>
    </xf>
    <xf numFmtId="0" fontId="13" fillId="0" borderId="2" xfId="0" applyFont="1" applyBorder="1" applyAlignment="1">
      <alignment horizontal="center" wrapText="1"/>
    </xf>
    <xf numFmtId="14" fontId="1" fillId="0" borderId="2" xfId="0" applyNumberFormat="1" applyFont="1" applyBorder="1" applyAlignment="1">
      <alignment horizontal="center" wrapText="1"/>
    </xf>
    <xf numFmtId="0" fontId="1" fillId="0" borderId="2" xfId="0" applyFont="1" applyBorder="1" applyAlignment="1">
      <alignment wrapText="1"/>
    </xf>
    <xf numFmtId="0" fontId="1" fillId="0" borderId="2" xfId="0" applyFont="1" applyBorder="1" applyAlignment="1">
      <alignment horizontal="center" wrapText="1"/>
    </xf>
    <xf numFmtId="165" fontId="1" fillId="0" borderId="2" xfId="2" applyFont="1" applyBorder="1" applyAlignment="1">
      <alignment horizontal="right" wrapText="1"/>
    </xf>
    <xf numFmtId="0" fontId="1" fillId="0" borderId="2" xfId="0" applyFont="1" applyBorder="1" applyAlignment="1">
      <alignment horizontal="right" wrapText="1"/>
    </xf>
    <xf numFmtId="14" fontId="1" fillId="0" borderId="2" xfId="0" applyNumberFormat="1" applyFont="1" applyBorder="1" applyAlignment="1">
      <alignment wrapText="1"/>
    </xf>
    <xf numFmtId="0" fontId="13" fillId="4" borderId="3" xfId="0" applyFont="1" applyFill="1" applyBorder="1" applyAlignment="1">
      <alignment horizontal="center" wrapText="1"/>
    </xf>
    <xf numFmtId="0" fontId="14" fillId="0" borderId="1" xfId="0" applyFont="1" applyBorder="1"/>
    <xf numFmtId="0" fontId="6" fillId="3" borderId="0" xfId="0" applyFont="1" applyFill="1" applyAlignment="1">
      <alignment horizontal="center"/>
    </xf>
    <xf numFmtId="0" fontId="12" fillId="0" borderId="0" xfId="0" applyFont="1" applyAlignment="1">
      <alignment horizontal="left"/>
    </xf>
    <xf numFmtId="0" fontId="12" fillId="0" borderId="0" xfId="0" applyFont="1" applyAlignment="1">
      <alignment horizontal="left" wrapText="1"/>
    </xf>
    <xf numFmtId="0" fontId="15" fillId="0" borderId="0" xfId="0" applyFont="1" applyAlignment="1">
      <alignment horizontal="center" wrapText="1"/>
    </xf>
    <xf numFmtId="14" fontId="1" fillId="0" borderId="1" xfId="0" applyNumberFormat="1" applyFont="1" applyBorder="1" applyAlignment="1">
      <alignment horizontal="center" wrapText="1"/>
    </xf>
    <xf numFmtId="0" fontId="13" fillId="0" borderId="1"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wrapText="1"/>
    </xf>
    <xf numFmtId="14" fontId="1" fillId="0" borderId="2" xfId="0" applyNumberFormat="1" applyFont="1" applyBorder="1" applyAlignment="1">
      <alignment horizontal="center" wrapText="1"/>
    </xf>
    <xf numFmtId="0" fontId="1" fillId="0" borderId="2" xfId="0" applyFont="1" applyBorder="1" applyAlignment="1">
      <alignment horizontal="center" wrapText="1"/>
    </xf>
    <xf numFmtId="0" fontId="16" fillId="0" borderId="0" xfId="0" applyFont="1" applyAlignment="1">
      <alignment horizontal="center"/>
    </xf>
    <xf numFmtId="14" fontId="15" fillId="0" borderId="0" xfId="0" applyNumberFormat="1" applyFont="1" applyAlignment="1">
      <alignment horizontal="center" wrapText="1"/>
    </xf>
  </cellXfs>
  <cellStyles count="4">
    <cellStyle name="Hipervínculo" xfId="3" builtinId="8"/>
    <cellStyle name="Moneda" xfId="2" builtinId="4"/>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143"/>
  <sheetViews>
    <sheetView tabSelected="1" view="pageBreakPreview" zoomScale="55" zoomScaleNormal="55" zoomScaleSheetLayoutView="55" workbookViewId="0">
      <selection activeCell="C16" sqref="C16"/>
    </sheetView>
  </sheetViews>
  <sheetFormatPr baseColWidth="10" defaultColWidth="11.375" defaultRowHeight="23.25"/>
  <cols>
    <col min="1" max="1" width="8" style="42" customWidth="1"/>
    <col min="2" max="2" width="17" style="15" customWidth="1"/>
    <col min="3" max="3" width="142" style="1" customWidth="1"/>
    <col min="4" max="4" width="14.875" style="4" customWidth="1"/>
    <col min="5" max="5" width="18.875" style="6" customWidth="1"/>
    <col min="6" max="6" width="18.375" style="6" customWidth="1"/>
    <col min="7" max="7" width="54.75" style="4" customWidth="1"/>
    <col min="8" max="8" width="20.25" style="13" customWidth="1"/>
    <col min="9" max="9" width="14.375" style="1" customWidth="1"/>
    <col min="10" max="10" width="16.25" style="1" customWidth="1"/>
    <col min="11" max="11" width="20.875" style="14" customWidth="1"/>
    <col min="12" max="12" width="18" style="1" customWidth="1"/>
    <col min="13" max="13" width="11.375" style="1"/>
    <col min="14" max="14" width="12" style="1" customWidth="1"/>
    <col min="15" max="15" width="13.375" style="1" customWidth="1"/>
    <col min="16" max="16384" width="11.375" style="1"/>
  </cols>
  <sheetData>
    <row r="1" spans="1:12" ht="30" customHeight="1">
      <c r="A1" s="73" t="s">
        <v>222</v>
      </c>
      <c r="B1" s="73"/>
      <c r="C1" s="73"/>
      <c r="D1" s="73"/>
      <c r="E1" s="73"/>
      <c r="F1" s="73"/>
      <c r="G1" s="73"/>
      <c r="H1" s="73"/>
      <c r="I1" s="73"/>
      <c r="J1" s="73"/>
      <c r="K1" s="73"/>
      <c r="L1" s="73"/>
    </row>
    <row r="2" spans="1:12" ht="30" customHeight="1">
      <c r="A2" s="74" t="s">
        <v>223</v>
      </c>
      <c r="B2" s="74"/>
      <c r="C2" s="74"/>
      <c r="D2" s="74"/>
      <c r="E2" s="74"/>
      <c r="F2" s="74"/>
      <c r="G2" s="74"/>
      <c r="H2" s="74"/>
      <c r="I2" s="74"/>
      <c r="J2" s="74"/>
      <c r="K2" s="74"/>
      <c r="L2" s="74"/>
    </row>
    <row r="3" spans="1:12" ht="30" customHeight="1">
      <c r="A3" s="74" t="s">
        <v>224</v>
      </c>
      <c r="B3" s="74"/>
      <c r="C3" s="74"/>
      <c r="D3" s="74"/>
      <c r="E3" s="74"/>
      <c r="F3" s="74"/>
      <c r="G3" s="74"/>
      <c r="H3" s="74"/>
      <c r="I3" s="74"/>
      <c r="J3" s="74"/>
      <c r="K3" s="74"/>
      <c r="L3" s="74"/>
    </row>
    <row r="4" spans="1:12" ht="30" customHeight="1">
      <c r="A4" s="74" t="s">
        <v>225</v>
      </c>
      <c r="B4" s="74"/>
      <c r="C4" s="74"/>
      <c r="D4" s="74"/>
      <c r="E4" s="74"/>
      <c r="F4" s="74"/>
      <c r="G4" s="74"/>
      <c r="H4" s="74"/>
      <c r="I4" s="74"/>
      <c r="J4" s="74"/>
      <c r="K4" s="74"/>
      <c r="L4" s="74"/>
    </row>
    <row r="5" spans="1:12" ht="30" customHeight="1">
      <c r="A5" s="74" t="s">
        <v>223</v>
      </c>
      <c r="B5" s="74"/>
      <c r="C5" s="74"/>
      <c r="D5" s="74"/>
      <c r="E5" s="74"/>
      <c r="F5" s="74"/>
      <c r="G5" s="74"/>
      <c r="H5" s="74"/>
      <c r="I5" s="74"/>
      <c r="J5" s="74"/>
      <c r="K5" s="74"/>
      <c r="L5" s="74"/>
    </row>
    <row r="6" spans="1:12" ht="30" customHeight="1">
      <c r="A6" s="74" t="s">
        <v>226</v>
      </c>
      <c r="B6" s="74"/>
      <c r="C6" s="74"/>
      <c r="D6" s="74"/>
      <c r="E6" s="74"/>
      <c r="F6" s="74"/>
      <c r="G6" s="74"/>
      <c r="H6" s="74"/>
      <c r="I6" s="74"/>
      <c r="J6" s="74"/>
      <c r="K6" s="74"/>
      <c r="L6" s="74"/>
    </row>
    <row r="7" spans="1:12" ht="30" customHeight="1">
      <c r="A7" s="74" t="s">
        <v>227</v>
      </c>
      <c r="B7" s="74"/>
      <c r="C7" s="74"/>
      <c r="D7" s="74"/>
      <c r="E7" s="74"/>
      <c r="F7" s="74"/>
      <c r="G7" s="74"/>
      <c r="H7" s="74"/>
      <c r="I7" s="74"/>
      <c r="J7" s="74"/>
      <c r="K7" s="74"/>
      <c r="L7" s="74"/>
    </row>
    <row r="8" spans="1:12" ht="30" customHeight="1">
      <c r="A8" s="74" t="s">
        <v>229</v>
      </c>
      <c r="B8" s="74"/>
      <c r="C8" s="74"/>
      <c r="D8" s="74"/>
      <c r="E8" s="74"/>
      <c r="F8" s="74"/>
      <c r="G8" s="74"/>
      <c r="H8" s="74"/>
      <c r="I8" s="74"/>
      <c r="J8" s="74"/>
      <c r="K8" s="74"/>
      <c r="L8" s="74"/>
    </row>
    <row r="9" spans="1:12" ht="30" customHeight="1">
      <c r="A9" s="75" t="s">
        <v>228</v>
      </c>
      <c r="B9" s="75"/>
      <c r="C9" s="75"/>
      <c r="D9" s="75"/>
      <c r="E9" s="75"/>
      <c r="F9" s="75"/>
      <c r="G9" s="75"/>
      <c r="H9" s="75"/>
      <c r="I9" s="75"/>
      <c r="J9" s="75"/>
      <c r="K9" s="75"/>
      <c r="L9" s="75"/>
    </row>
    <row r="10" spans="1:12" ht="30" customHeight="1">
      <c r="A10" s="75"/>
      <c r="B10" s="75"/>
      <c r="C10" s="75"/>
      <c r="D10" s="75"/>
      <c r="E10" s="75"/>
      <c r="F10" s="75"/>
      <c r="G10" s="75"/>
      <c r="H10" s="75"/>
      <c r="I10" s="75"/>
      <c r="J10" s="75"/>
      <c r="K10" s="75"/>
      <c r="L10" s="75"/>
    </row>
    <row r="11" spans="1:12" ht="48.75">
      <c r="A11" s="70" t="s">
        <v>230</v>
      </c>
      <c r="B11" s="43" t="s">
        <v>6</v>
      </c>
      <c r="C11" s="44" t="s">
        <v>5</v>
      </c>
      <c r="D11" s="45" t="s">
        <v>4</v>
      </c>
      <c r="E11" s="46" t="s">
        <v>0</v>
      </c>
      <c r="F11" s="46" t="s">
        <v>1</v>
      </c>
      <c r="G11" s="45" t="s">
        <v>2</v>
      </c>
      <c r="H11" s="45" t="s">
        <v>3</v>
      </c>
      <c r="I11" s="45" t="s">
        <v>7</v>
      </c>
      <c r="J11" s="45" t="s">
        <v>8</v>
      </c>
      <c r="K11" s="43" t="s">
        <v>10</v>
      </c>
      <c r="L11" s="47" t="s">
        <v>9</v>
      </c>
    </row>
    <row r="12" spans="1:12" ht="39.75" customHeight="1">
      <c r="A12" s="77">
        <v>1</v>
      </c>
      <c r="B12" s="76">
        <v>45139</v>
      </c>
      <c r="C12" s="2" t="s">
        <v>15</v>
      </c>
      <c r="D12" s="50">
        <v>13</v>
      </c>
      <c r="E12" s="48">
        <v>357</v>
      </c>
      <c r="F12" s="48">
        <f>D12*E12</f>
        <v>4641</v>
      </c>
      <c r="G12" s="78" t="s">
        <v>17</v>
      </c>
      <c r="H12" s="78">
        <v>108258734</v>
      </c>
      <c r="I12" s="78">
        <v>212</v>
      </c>
      <c r="J12" s="78">
        <v>13</v>
      </c>
      <c r="K12" s="76">
        <v>45141</v>
      </c>
      <c r="L12" s="78" t="s">
        <v>18</v>
      </c>
    </row>
    <row r="13" spans="1:12" ht="42" customHeight="1">
      <c r="A13" s="77"/>
      <c r="B13" s="76"/>
      <c r="C13" s="2" t="s">
        <v>16</v>
      </c>
      <c r="D13" s="50">
        <v>3</v>
      </c>
      <c r="E13" s="48">
        <v>450</v>
      </c>
      <c r="F13" s="48">
        <f t="shared" ref="F13:F76" si="0">D13*E13</f>
        <v>1350</v>
      </c>
      <c r="G13" s="78"/>
      <c r="H13" s="78"/>
      <c r="I13" s="78"/>
      <c r="J13" s="78"/>
      <c r="K13" s="76"/>
      <c r="L13" s="78"/>
    </row>
    <row r="14" spans="1:12" ht="23.25" customHeight="1">
      <c r="A14" s="77">
        <v>2</v>
      </c>
      <c r="B14" s="76">
        <v>45139</v>
      </c>
      <c r="C14" s="2" t="s">
        <v>19</v>
      </c>
      <c r="D14" s="50">
        <v>12</v>
      </c>
      <c r="E14" s="48">
        <v>459.5</v>
      </c>
      <c r="F14" s="48">
        <f t="shared" si="0"/>
        <v>5514</v>
      </c>
      <c r="G14" s="78" t="s">
        <v>17</v>
      </c>
      <c r="H14" s="78">
        <v>108258734</v>
      </c>
      <c r="I14" s="78">
        <v>212</v>
      </c>
      <c r="J14" s="78">
        <v>11</v>
      </c>
      <c r="K14" s="76">
        <v>45141</v>
      </c>
      <c r="L14" s="78" t="s">
        <v>24</v>
      </c>
    </row>
    <row r="15" spans="1:12" ht="23.25" customHeight="1">
      <c r="A15" s="77"/>
      <c r="B15" s="76"/>
      <c r="C15" s="2" t="s">
        <v>20</v>
      </c>
      <c r="D15" s="50">
        <v>9</v>
      </c>
      <c r="E15" s="48">
        <v>470.55</v>
      </c>
      <c r="F15" s="48">
        <f t="shared" si="0"/>
        <v>4234.95</v>
      </c>
      <c r="G15" s="78"/>
      <c r="H15" s="78"/>
      <c r="I15" s="78"/>
      <c r="J15" s="78"/>
      <c r="K15" s="76"/>
      <c r="L15" s="78"/>
    </row>
    <row r="16" spans="1:12" ht="23.25" customHeight="1">
      <c r="A16" s="77"/>
      <c r="B16" s="76"/>
      <c r="C16" s="2" t="s">
        <v>21</v>
      </c>
      <c r="D16" s="50">
        <v>2</v>
      </c>
      <c r="E16" s="48">
        <v>661</v>
      </c>
      <c r="F16" s="48">
        <f t="shared" si="0"/>
        <v>1322</v>
      </c>
      <c r="G16" s="78"/>
      <c r="H16" s="78"/>
      <c r="I16" s="78"/>
      <c r="J16" s="78"/>
      <c r="K16" s="76"/>
      <c r="L16" s="78"/>
    </row>
    <row r="17" spans="1:12" ht="23.25" customHeight="1">
      <c r="A17" s="77"/>
      <c r="B17" s="76"/>
      <c r="C17" s="2" t="s">
        <v>22</v>
      </c>
      <c r="D17" s="50">
        <v>3</v>
      </c>
      <c r="E17" s="48">
        <v>698</v>
      </c>
      <c r="F17" s="48">
        <f t="shared" si="0"/>
        <v>2094</v>
      </c>
      <c r="G17" s="78"/>
      <c r="H17" s="78"/>
      <c r="I17" s="78"/>
      <c r="J17" s="78"/>
      <c r="K17" s="76"/>
      <c r="L17" s="78"/>
    </row>
    <row r="18" spans="1:12" ht="23.25" customHeight="1">
      <c r="A18" s="77"/>
      <c r="B18" s="76"/>
      <c r="C18" s="2" t="s">
        <v>23</v>
      </c>
      <c r="D18" s="50">
        <v>1</v>
      </c>
      <c r="E18" s="48">
        <v>835</v>
      </c>
      <c r="F18" s="48">
        <f t="shared" si="0"/>
        <v>835</v>
      </c>
      <c r="G18" s="78"/>
      <c r="H18" s="78"/>
      <c r="I18" s="78"/>
      <c r="J18" s="78"/>
      <c r="K18" s="76"/>
      <c r="L18" s="78"/>
    </row>
    <row r="19" spans="1:12" ht="32.25">
      <c r="A19" s="60">
        <v>3</v>
      </c>
      <c r="B19" s="61">
        <v>45141</v>
      </c>
      <c r="C19" s="2" t="s">
        <v>25</v>
      </c>
      <c r="D19" s="50">
        <v>9</v>
      </c>
      <c r="E19" s="48">
        <v>598</v>
      </c>
      <c r="F19" s="48">
        <f t="shared" si="0"/>
        <v>5382</v>
      </c>
      <c r="G19" s="50" t="s">
        <v>17</v>
      </c>
      <c r="H19" s="62">
        <v>108258734</v>
      </c>
      <c r="I19" s="2">
        <v>212</v>
      </c>
      <c r="J19" s="2">
        <v>13</v>
      </c>
      <c r="K19" s="49">
        <v>45142</v>
      </c>
      <c r="L19" s="2" t="s">
        <v>26</v>
      </c>
    </row>
    <row r="20" spans="1:12" ht="32.25">
      <c r="A20" s="60">
        <v>4</v>
      </c>
      <c r="B20" s="61">
        <v>45141</v>
      </c>
      <c r="C20" s="2" t="s">
        <v>27</v>
      </c>
      <c r="D20" s="50">
        <v>16</v>
      </c>
      <c r="E20" s="48">
        <v>588</v>
      </c>
      <c r="F20" s="48">
        <f t="shared" si="0"/>
        <v>9408</v>
      </c>
      <c r="G20" s="50" t="s">
        <v>28</v>
      </c>
      <c r="H20" s="62">
        <v>108258734</v>
      </c>
      <c r="I20" s="2">
        <v>212</v>
      </c>
      <c r="J20" s="2">
        <v>13</v>
      </c>
      <c r="K20" s="49">
        <v>45142</v>
      </c>
      <c r="L20" s="2" t="s">
        <v>29</v>
      </c>
    </row>
    <row r="21" spans="1:12" ht="23.25" customHeight="1">
      <c r="A21" s="77">
        <v>5</v>
      </c>
      <c r="B21" s="76">
        <v>45141</v>
      </c>
      <c r="C21" s="2" t="s">
        <v>30</v>
      </c>
      <c r="D21" s="50">
        <v>4</v>
      </c>
      <c r="E21" s="48">
        <v>70</v>
      </c>
      <c r="F21" s="48">
        <f t="shared" si="0"/>
        <v>280</v>
      </c>
      <c r="G21" s="78" t="s">
        <v>37</v>
      </c>
      <c r="H21" s="78" t="s">
        <v>36</v>
      </c>
      <c r="I21" s="78">
        <v>268</v>
      </c>
      <c r="J21" s="78">
        <v>11</v>
      </c>
      <c r="K21" s="76">
        <v>45142</v>
      </c>
      <c r="L21" s="78" t="s">
        <v>35</v>
      </c>
    </row>
    <row r="22" spans="1:12" ht="23.25" customHeight="1">
      <c r="A22" s="77"/>
      <c r="B22" s="76"/>
      <c r="C22" s="2" t="s">
        <v>31</v>
      </c>
      <c r="D22" s="50">
        <v>4</v>
      </c>
      <c r="E22" s="48">
        <v>18</v>
      </c>
      <c r="F22" s="48">
        <f t="shared" si="0"/>
        <v>72</v>
      </c>
      <c r="G22" s="78"/>
      <c r="H22" s="78"/>
      <c r="I22" s="78"/>
      <c r="J22" s="78"/>
      <c r="K22" s="76"/>
      <c r="L22" s="78"/>
    </row>
    <row r="23" spans="1:12" ht="23.25" customHeight="1">
      <c r="A23" s="77"/>
      <c r="B23" s="76"/>
      <c r="C23" s="2" t="s">
        <v>32</v>
      </c>
      <c r="D23" s="50">
        <v>2</v>
      </c>
      <c r="E23" s="48">
        <v>50</v>
      </c>
      <c r="F23" s="48">
        <f t="shared" si="0"/>
        <v>100</v>
      </c>
      <c r="G23" s="78"/>
      <c r="H23" s="78"/>
      <c r="I23" s="78">
        <v>283</v>
      </c>
      <c r="J23" s="78"/>
      <c r="K23" s="76"/>
      <c r="L23" s="78"/>
    </row>
    <row r="24" spans="1:12" ht="23.25" customHeight="1">
      <c r="A24" s="77"/>
      <c r="B24" s="76"/>
      <c r="C24" s="2" t="s">
        <v>33</v>
      </c>
      <c r="D24" s="50">
        <v>45</v>
      </c>
      <c r="E24" s="48">
        <v>6</v>
      </c>
      <c r="F24" s="48">
        <f t="shared" si="0"/>
        <v>270</v>
      </c>
      <c r="G24" s="78"/>
      <c r="H24" s="78"/>
      <c r="I24" s="78"/>
      <c r="J24" s="78"/>
      <c r="K24" s="76"/>
      <c r="L24" s="78"/>
    </row>
    <row r="25" spans="1:12" ht="23.25" customHeight="1">
      <c r="A25" s="77"/>
      <c r="B25" s="76"/>
      <c r="C25" s="2" t="s">
        <v>34</v>
      </c>
      <c r="D25" s="50">
        <v>40</v>
      </c>
      <c r="E25" s="48">
        <v>35</v>
      </c>
      <c r="F25" s="48">
        <f t="shared" si="0"/>
        <v>1400</v>
      </c>
      <c r="G25" s="78"/>
      <c r="H25" s="78"/>
      <c r="I25" s="78"/>
      <c r="J25" s="78"/>
      <c r="K25" s="76"/>
      <c r="L25" s="78"/>
    </row>
    <row r="26" spans="1:12" ht="32.25">
      <c r="A26" s="60">
        <v>6</v>
      </c>
      <c r="B26" s="61">
        <v>45140</v>
      </c>
      <c r="C26" s="2" t="s">
        <v>38</v>
      </c>
      <c r="D26" s="50">
        <v>1</v>
      </c>
      <c r="E26" s="48">
        <v>2795</v>
      </c>
      <c r="F26" s="48">
        <f t="shared" si="0"/>
        <v>2795</v>
      </c>
      <c r="G26" s="50" t="s">
        <v>39</v>
      </c>
      <c r="H26" s="62">
        <v>7400551</v>
      </c>
      <c r="I26" s="2">
        <v>114</v>
      </c>
      <c r="J26" s="2">
        <v>13</v>
      </c>
      <c r="K26" s="49">
        <v>45142</v>
      </c>
      <c r="L26" s="2" t="s">
        <v>40</v>
      </c>
    </row>
    <row r="27" spans="1:12" ht="23.25" customHeight="1">
      <c r="A27" s="77">
        <v>7</v>
      </c>
      <c r="B27" s="76">
        <v>45146</v>
      </c>
      <c r="C27" s="2" t="s">
        <v>41</v>
      </c>
      <c r="D27" s="50">
        <v>1</v>
      </c>
      <c r="E27" s="48">
        <v>700</v>
      </c>
      <c r="F27" s="48">
        <f t="shared" si="0"/>
        <v>700</v>
      </c>
      <c r="G27" s="78" t="s">
        <v>44</v>
      </c>
      <c r="H27" s="78">
        <v>27789330</v>
      </c>
      <c r="I27" s="78">
        <v>169</v>
      </c>
      <c r="J27" s="78">
        <v>13</v>
      </c>
      <c r="K27" s="76">
        <v>45147</v>
      </c>
      <c r="L27" s="78" t="s">
        <v>45</v>
      </c>
    </row>
    <row r="28" spans="1:12" ht="23.25" customHeight="1">
      <c r="A28" s="77"/>
      <c r="B28" s="76"/>
      <c r="C28" s="2" t="s">
        <v>42</v>
      </c>
      <c r="D28" s="50">
        <v>1</v>
      </c>
      <c r="E28" s="48">
        <v>800</v>
      </c>
      <c r="F28" s="48">
        <f t="shared" si="0"/>
        <v>800</v>
      </c>
      <c r="G28" s="78"/>
      <c r="H28" s="78"/>
      <c r="I28" s="78"/>
      <c r="J28" s="78"/>
      <c r="K28" s="76"/>
      <c r="L28" s="78"/>
    </row>
    <row r="29" spans="1:12" ht="23.25" customHeight="1">
      <c r="A29" s="77"/>
      <c r="B29" s="76"/>
      <c r="C29" s="2" t="s">
        <v>43</v>
      </c>
      <c r="D29" s="50">
        <v>1</v>
      </c>
      <c r="E29" s="48">
        <v>600</v>
      </c>
      <c r="F29" s="48">
        <f t="shared" si="0"/>
        <v>600</v>
      </c>
      <c r="G29" s="78"/>
      <c r="H29" s="78"/>
      <c r="I29" s="2">
        <v>174</v>
      </c>
      <c r="J29" s="78"/>
      <c r="K29" s="76"/>
      <c r="L29" s="78"/>
    </row>
    <row r="30" spans="1:12" ht="62.25">
      <c r="A30" s="63">
        <v>8</v>
      </c>
      <c r="B30" s="64">
        <v>45147</v>
      </c>
      <c r="C30" s="65" t="s">
        <v>46</v>
      </c>
      <c r="D30" s="66">
        <v>4</v>
      </c>
      <c r="E30" s="67">
        <v>1780</v>
      </c>
      <c r="F30" s="67">
        <f t="shared" si="0"/>
        <v>7120</v>
      </c>
      <c r="G30" s="66" t="s">
        <v>147</v>
      </c>
      <c r="H30" s="68">
        <v>52548481</v>
      </c>
      <c r="I30" s="65">
        <v>329</v>
      </c>
      <c r="J30" s="65">
        <v>13</v>
      </c>
      <c r="K30" s="69">
        <v>45148</v>
      </c>
      <c r="L30" s="65" t="s">
        <v>47</v>
      </c>
    </row>
    <row r="31" spans="1:12" ht="23.25" customHeight="1">
      <c r="A31" s="77">
        <v>9</v>
      </c>
      <c r="B31" s="76">
        <v>45148</v>
      </c>
      <c r="C31" s="2" t="s">
        <v>48</v>
      </c>
      <c r="D31" s="50">
        <v>1</v>
      </c>
      <c r="E31" s="48">
        <v>10</v>
      </c>
      <c r="F31" s="48">
        <f t="shared" si="0"/>
        <v>10</v>
      </c>
      <c r="G31" s="78" t="s">
        <v>61</v>
      </c>
      <c r="H31" s="78">
        <v>116400471</v>
      </c>
      <c r="I31" s="78">
        <v>165</v>
      </c>
      <c r="J31" s="78">
        <v>13</v>
      </c>
      <c r="K31" s="76">
        <v>45152</v>
      </c>
      <c r="L31" s="78" t="s">
        <v>62</v>
      </c>
    </row>
    <row r="32" spans="1:12" ht="23.25" customHeight="1">
      <c r="A32" s="77"/>
      <c r="B32" s="76"/>
      <c r="C32" s="2" t="s">
        <v>49</v>
      </c>
      <c r="D32" s="50">
        <v>1</v>
      </c>
      <c r="E32" s="48">
        <v>45</v>
      </c>
      <c r="F32" s="48">
        <f t="shared" si="0"/>
        <v>45</v>
      </c>
      <c r="G32" s="78"/>
      <c r="H32" s="78"/>
      <c r="I32" s="78"/>
      <c r="J32" s="78"/>
      <c r="K32" s="76"/>
      <c r="L32" s="78"/>
    </row>
    <row r="33" spans="1:12" ht="23.25" customHeight="1">
      <c r="A33" s="77"/>
      <c r="B33" s="76"/>
      <c r="C33" s="2" t="s">
        <v>50</v>
      </c>
      <c r="D33" s="50">
        <v>1</v>
      </c>
      <c r="E33" s="48">
        <v>35</v>
      </c>
      <c r="F33" s="48">
        <f t="shared" si="0"/>
        <v>35</v>
      </c>
      <c r="G33" s="78"/>
      <c r="H33" s="78"/>
      <c r="I33" s="78"/>
      <c r="J33" s="78"/>
      <c r="K33" s="76"/>
      <c r="L33" s="78"/>
    </row>
    <row r="34" spans="1:12" ht="23.25" customHeight="1">
      <c r="A34" s="77"/>
      <c r="B34" s="76"/>
      <c r="C34" s="2" t="s">
        <v>51</v>
      </c>
      <c r="D34" s="50">
        <v>1</v>
      </c>
      <c r="E34" s="48">
        <v>30</v>
      </c>
      <c r="F34" s="48">
        <f t="shared" si="0"/>
        <v>30</v>
      </c>
      <c r="G34" s="78"/>
      <c r="H34" s="78"/>
      <c r="I34" s="78"/>
      <c r="J34" s="78"/>
      <c r="K34" s="76"/>
      <c r="L34" s="78"/>
    </row>
    <row r="35" spans="1:12" ht="23.25" customHeight="1">
      <c r="A35" s="77"/>
      <c r="B35" s="76"/>
      <c r="C35" s="2" t="s">
        <v>52</v>
      </c>
      <c r="D35" s="50">
        <v>1</v>
      </c>
      <c r="E35" s="48">
        <v>25</v>
      </c>
      <c r="F35" s="48">
        <f t="shared" si="0"/>
        <v>25</v>
      </c>
      <c r="G35" s="78"/>
      <c r="H35" s="78"/>
      <c r="I35" s="78"/>
      <c r="J35" s="78"/>
      <c r="K35" s="76"/>
      <c r="L35" s="78"/>
    </row>
    <row r="36" spans="1:12" ht="23.25" customHeight="1">
      <c r="A36" s="77"/>
      <c r="B36" s="76"/>
      <c r="C36" s="2" t="s">
        <v>53</v>
      </c>
      <c r="D36" s="50">
        <v>1</v>
      </c>
      <c r="E36" s="48">
        <v>20</v>
      </c>
      <c r="F36" s="48">
        <f t="shared" si="0"/>
        <v>20</v>
      </c>
      <c r="G36" s="78"/>
      <c r="H36" s="78"/>
      <c r="I36" s="78"/>
      <c r="J36" s="78"/>
      <c r="K36" s="76"/>
      <c r="L36" s="78"/>
    </row>
    <row r="37" spans="1:12" ht="23.25" customHeight="1">
      <c r="A37" s="77"/>
      <c r="B37" s="76"/>
      <c r="C37" s="2" t="s">
        <v>54</v>
      </c>
      <c r="D37" s="50">
        <v>1</v>
      </c>
      <c r="E37" s="48">
        <v>160</v>
      </c>
      <c r="F37" s="48">
        <f t="shared" si="0"/>
        <v>160</v>
      </c>
      <c r="G37" s="78"/>
      <c r="H37" s="78"/>
      <c r="I37" s="78"/>
      <c r="J37" s="78"/>
      <c r="K37" s="76"/>
      <c r="L37" s="78"/>
    </row>
    <row r="38" spans="1:12" ht="23.25" customHeight="1">
      <c r="A38" s="77"/>
      <c r="B38" s="76"/>
      <c r="C38" s="2" t="s">
        <v>55</v>
      </c>
      <c r="D38" s="50">
        <v>1</v>
      </c>
      <c r="E38" s="48">
        <v>15</v>
      </c>
      <c r="F38" s="48">
        <f t="shared" si="0"/>
        <v>15</v>
      </c>
      <c r="G38" s="78"/>
      <c r="H38" s="78"/>
      <c r="I38" s="78"/>
      <c r="J38" s="78"/>
      <c r="K38" s="76"/>
      <c r="L38" s="78"/>
    </row>
    <row r="39" spans="1:12" ht="23.25" customHeight="1">
      <c r="A39" s="77"/>
      <c r="B39" s="76"/>
      <c r="C39" s="2" t="s">
        <v>56</v>
      </c>
      <c r="D39" s="50">
        <v>1</v>
      </c>
      <c r="E39" s="48">
        <v>15</v>
      </c>
      <c r="F39" s="48">
        <f t="shared" si="0"/>
        <v>15</v>
      </c>
      <c r="G39" s="78"/>
      <c r="H39" s="78"/>
      <c r="I39" s="78"/>
      <c r="J39" s="78"/>
      <c r="K39" s="76"/>
      <c r="L39" s="78"/>
    </row>
    <row r="40" spans="1:12" ht="23.25" customHeight="1">
      <c r="A40" s="77"/>
      <c r="B40" s="76"/>
      <c r="C40" s="2" t="s">
        <v>57</v>
      </c>
      <c r="D40" s="50">
        <v>1</v>
      </c>
      <c r="E40" s="48">
        <v>20</v>
      </c>
      <c r="F40" s="48">
        <f t="shared" si="0"/>
        <v>20</v>
      </c>
      <c r="G40" s="78"/>
      <c r="H40" s="78"/>
      <c r="I40" s="78"/>
      <c r="J40" s="78"/>
      <c r="K40" s="76"/>
      <c r="L40" s="78"/>
    </row>
    <row r="41" spans="1:12" ht="23.25" customHeight="1">
      <c r="A41" s="77"/>
      <c r="B41" s="76"/>
      <c r="C41" s="2" t="s">
        <v>58</v>
      </c>
      <c r="D41" s="50">
        <v>1</v>
      </c>
      <c r="E41" s="48">
        <v>40</v>
      </c>
      <c r="F41" s="48">
        <f t="shared" si="0"/>
        <v>40</v>
      </c>
      <c r="G41" s="78"/>
      <c r="H41" s="78"/>
      <c r="I41" s="78"/>
      <c r="J41" s="78"/>
      <c r="K41" s="76"/>
      <c r="L41" s="78"/>
    </row>
    <row r="42" spans="1:12" ht="23.25" customHeight="1">
      <c r="A42" s="77"/>
      <c r="B42" s="76"/>
      <c r="C42" s="2" t="s">
        <v>59</v>
      </c>
      <c r="D42" s="50">
        <v>1</v>
      </c>
      <c r="E42" s="48">
        <v>40</v>
      </c>
      <c r="F42" s="48">
        <f t="shared" si="0"/>
        <v>40</v>
      </c>
      <c r="G42" s="78"/>
      <c r="H42" s="78"/>
      <c r="I42" s="78"/>
      <c r="J42" s="78"/>
      <c r="K42" s="76"/>
      <c r="L42" s="78"/>
    </row>
    <row r="43" spans="1:12" ht="23.25" customHeight="1">
      <c r="A43" s="77"/>
      <c r="B43" s="76"/>
      <c r="C43" s="2" t="s">
        <v>60</v>
      </c>
      <c r="D43" s="50">
        <v>1</v>
      </c>
      <c r="E43" s="48">
        <v>60</v>
      </c>
      <c r="F43" s="48">
        <f t="shared" si="0"/>
        <v>60</v>
      </c>
      <c r="G43" s="78"/>
      <c r="H43" s="78"/>
      <c r="I43" s="2">
        <v>262</v>
      </c>
      <c r="J43" s="78"/>
      <c r="K43" s="76"/>
      <c r="L43" s="78"/>
    </row>
    <row r="44" spans="1:12" ht="32.25" customHeight="1">
      <c r="A44" s="77">
        <v>10</v>
      </c>
      <c r="B44" s="76">
        <v>45148</v>
      </c>
      <c r="C44" s="2" t="s">
        <v>63</v>
      </c>
      <c r="D44" s="50">
        <v>12</v>
      </c>
      <c r="E44" s="48">
        <v>150</v>
      </c>
      <c r="F44" s="48">
        <f t="shared" si="0"/>
        <v>1800</v>
      </c>
      <c r="G44" s="78" t="s">
        <v>65</v>
      </c>
      <c r="H44" s="78">
        <v>107780666</v>
      </c>
      <c r="I44" s="78">
        <v>264</v>
      </c>
      <c r="J44" s="78">
        <v>11</v>
      </c>
      <c r="K44" s="76">
        <v>45154</v>
      </c>
      <c r="L44" s="78" t="s">
        <v>66</v>
      </c>
    </row>
    <row r="45" spans="1:12" ht="23.25" customHeight="1">
      <c r="A45" s="77"/>
      <c r="B45" s="76"/>
      <c r="C45" s="2" t="s">
        <v>64</v>
      </c>
      <c r="D45" s="50">
        <v>12</v>
      </c>
      <c r="E45" s="48">
        <v>261.47000000000003</v>
      </c>
      <c r="F45" s="48">
        <f t="shared" si="0"/>
        <v>3137.6400000000003</v>
      </c>
      <c r="G45" s="78"/>
      <c r="H45" s="78"/>
      <c r="I45" s="78"/>
      <c r="J45" s="78"/>
      <c r="K45" s="76"/>
      <c r="L45" s="78"/>
    </row>
    <row r="46" spans="1:12">
      <c r="A46" s="60">
        <v>11</v>
      </c>
      <c r="B46" s="61">
        <v>45149</v>
      </c>
      <c r="C46" s="2" t="s">
        <v>67</v>
      </c>
      <c r="D46" s="50">
        <v>2</v>
      </c>
      <c r="E46" s="48">
        <v>800</v>
      </c>
      <c r="F46" s="48">
        <f t="shared" si="0"/>
        <v>1600</v>
      </c>
      <c r="G46" s="50" t="s">
        <v>68</v>
      </c>
      <c r="H46" s="62">
        <v>78667445</v>
      </c>
      <c r="I46" s="2">
        <v>286</v>
      </c>
      <c r="J46" s="2"/>
      <c r="K46" s="49">
        <v>45154</v>
      </c>
      <c r="L46" s="2" t="s">
        <v>69</v>
      </c>
    </row>
    <row r="47" spans="1:12" ht="32.25">
      <c r="A47" s="60">
        <v>12</v>
      </c>
      <c r="B47" s="61">
        <v>45153</v>
      </c>
      <c r="C47" s="2" t="s">
        <v>70</v>
      </c>
      <c r="D47" s="50">
        <v>24</v>
      </c>
      <c r="E47" s="48">
        <v>12</v>
      </c>
      <c r="F47" s="48">
        <f t="shared" si="0"/>
        <v>288</v>
      </c>
      <c r="G47" s="50" t="s">
        <v>71</v>
      </c>
      <c r="H47" s="62">
        <v>58984771</v>
      </c>
      <c r="I47" s="2">
        <v>297</v>
      </c>
      <c r="J47" s="2">
        <v>11</v>
      </c>
      <c r="K47" s="49">
        <v>45156</v>
      </c>
      <c r="L47" s="2" t="s">
        <v>72</v>
      </c>
    </row>
    <row r="48" spans="1:12" ht="23.25" customHeight="1">
      <c r="A48" s="77">
        <v>13</v>
      </c>
      <c r="B48" s="76">
        <v>45154</v>
      </c>
      <c r="C48" s="2" t="s">
        <v>73</v>
      </c>
      <c r="D48" s="50">
        <v>10</v>
      </c>
      <c r="E48" s="48">
        <v>235</v>
      </c>
      <c r="F48" s="48">
        <f t="shared" si="0"/>
        <v>2350</v>
      </c>
      <c r="G48" s="78" t="s">
        <v>37</v>
      </c>
      <c r="H48" s="78" t="s">
        <v>36</v>
      </c>
      <c r="I48" s="2">
        <v>275</v>
      </c>
      <c r="J48" s="78">
        <v>12</v>
      </c>
      <c r="K48" s="76">
        <v>45156</v>
      </c>
      <c r="L48" s="78" t="s">
        <v>76</v>
      </c>
    </row>
    <row r="49" spans="1:12" ht="23.25" customHeight="1">
      <c r="A49" s="77"/>
      <c r="B49" s="76"/>
      <c r="C49" s="2" t="s">
        <v>74</v>
      </c>
      <c r="D49" s="50">
        <v>2</v>
      </c>
      <c r="E49" s="48">
        <v>1500</v>
      </c>
      <c r="F49" s="48">
        <f t="shared" si="0"/>
        <v>3000</v>
      </c>
      <c r="G49" s="78"/>
      <c r="H49" s="78"/>
      <c r="I49" s="2">
        <v>261</v>
      </c>
      <c r="J49" s="78"/>
      <c r="K49" s="76"/>
      <c r="L49" s="78"/>
    </row>
    <row r="50" spans="1:12" ht="32.25" customHeight="1">
      <c r="A50" s="77"/>
      <c r="B50" s="76"/>
      <c r="C50" s="2" t="s">
        <v>75</v>
      </c>
      <c r="D50" s="50">
        <v>1</v>
      </c>
      <c r="E50" s="48">
        <v>1050</v>
      </c>
      <c r="F50" s="48">
        <f t="shared" si="0"/>
        <v>1050</v>
      </c>
      <c r="G50" s="78"/>
      <c r="H50" s="78"/>
      <c r="I50" s="2">
        <v>297</v>
      </c>
      <c r="J50" s="78"/>
      <c r="K50" s="76"/>
      <c r="L50" s="78"/>
    </row>
    <row r="51" spans="1:12" ht="23.25" customHeight="1">
      <c r="A51" s="79">
        <v>14</v>
      </c>
      <c r="B51" s="76">
        <v>45155</v>
      </c>
      <c r="C51" s="2" t="s">
        <v>77</v>
      </c>
      <c r="D51" s="50">
        <v>1</v>
      </c>
      <c r="E51" s="48">
        <v>150</v>
      </c>
      <c r="F51" s="48">
        <f t="shared" si="0"/>
        <v>150</v>
      </c>
      <c r="G51" s="78" t="s">
        <v>90</v>
      </c>
      <c r="H51" s="78">
        <v>68448759</v>
      </c>
      <c r="I51" s="78">
        <v>165</v>
      </c>
      <c r="J51" s="78">
        <v>12</v>
      </c>
      <c r="K51" s="76">
        <v>45156</v>
      </c>
      <c r="L51" s="78" t="s">
        <v>91</v>
      </c>
    </row>
    <row r="52" spans="1:12" ht="23.25" customHeight="1">
      <c r="A52" s="79"/>
      <c r="B52" s="76"/>
      <c r="C52" s="2" t="s">
        <v>78</v>
      </c>
      <c r="D52" s="50">
        <v>1</v>
      </c>
      <c r="E52" s="48">
        <v>350</v>
      </c>
      <c r="F52" s="48">
        <f t="shared" si="0"/>
        <v>350</v>
      </c>
      <c r="G52" s="78"/>
      <c r="H52" s="78"/>
      <c r="I52" s="78"/>
      <c r="J52" s="78"/>
      <c r="K52" s="76"/>
      <c r="L52" s="78"/>
    </row>
    <row r="53" spans="1:12" ht="23.25" customHeight="1">
      <c r="A53" s="79"/>
      <c r="B53" s="76"/>
      <c r="C53" s="2" t="s">
        <v>79</v>
      </c>
      <c r="D53" s="50">
        <v>1</v>
      </c>
      <c r="E53" s="48">
        <v>1250</v>
      </c>
      <c r="F53" s="48">
        <f t="shared" si="0"/>
        <v>1250</v>
      </c>
      <c r="G53" s="78"/>
      <c r="H53" s="78"/>
      <c r="I53" s="78"/>
      <c r="J53" s="78"/>
      <c r="K53" s="76"/>
      <c r="L53" s="78"/>
    </row>
    <row r="54" spans="1:12" ht="23.25" customHeight="1">
      <c r="A54" s="79"/>
      <c r="B54" s="76"/>
      <c r="C54" s="2" t="s">
        <v>80</v>
      </c>
      <c r="D54" s="50">
        <v>1</v>
      </c>
      <c r="E54" s="48">
        <v>200</v>
      </c>
      <c r="F54" s="48">
        <f t="shared" si="0"/>
        <v>200</v>
      </c>
      <c r="G54" s="78"/>
      <c r="H54" s="78"/>
      <c r="I54" s="78"/>
      <c r="J54" s="78"/>
      <c r="K54" s="76"/>
      <c r="L54" s="78"/>
    </row>
    <row r="55" spans="1:12" ht="23.25" customHeight="1">
      <c r="A55" s="79"/>
      <c r="B55" s="76"/>
      <c r="C55" s="2" t="s">
        <v>81</v>
      </c>
      <c r="D55" s="50">
        <v>1</v>
      </c>
      <c r="E55" s="48">
        <v>200</v>
      </c>
      <c r="F55" s="48">
        <f t="shared" si="0"/>
        <v>200</v>
      </c>
      <c r="G55" s="78"/>
      <c r="H55" s="78"/>
      <c r="I55" s="78"/>
      <c r="J55" s="78"/>
      <c r="K55" s="76"/>
      <c r="L55" s="78"/>
    </row>
    <row r="56" spans="1:12" ht="23.25" customHeight="1">
      <c r="A56" s="79"/>
      <c r="B56" s="76"/>
      <c r="C56" s="2" t="s">
        <v>82</v>
      </c>
      <c r="D56" s="50">
        <v>1</v>
      </c>
      <c r="E56" s="48">
        <v>50</v>
      </c>
      <c r="F56" s="48">
        <f t="shared" si="0"/>
        <v>50</v>
      </c>
      <c r="G56" s="78"/>
      <c r="H56" s="78"/>
      <c r="I56" s="78"/>
      <c r="J56" s="78"/>
      <c r="K56" s="76"/>
      <c r="L56" s="78"/>
    </row>
    <row r="57" spans="1:12" ht="23.25" customHeight="1">
      <c r="A57" s="79"/>
      <c r="B57" s="76"/>
      <c r="C57" s="2" t="s">
        <v>83</v>
      </c>
      <c r="D57" s="50">
        <v>1</v>
      </c>
      <c r="E57" s="48">
        <v>150</v>
      </c>
      <c r="F57" s="48">
        <f t="shared" si="0"/>
        <v>150</v>
      </c>
      <c r="G57" s="78"/>
      <c r="H57" s="78"/>
      <c r="I57" s="78"/>
      <c r="J57" s="78"/>
      <c r="K57" s="76"/>
      <c r="L57" s="78"/>
    </row>
    <row r="58" spans="1:12" ht="23.25" customHeight="1">
      <c r="A58" s="79"/>
      <c r="B58" s="76"/>
      <c r="C58" s="2" t="s">
        <v>84</v>
      </c>
      <c r="D58" s="50">
        <v>1</v>
      </c>
      <c r="E58" s="48">
        <v>100</v>
      </c>
      <c r="F58" s="48">
        <f t="shared" si="0"/>
        <v>100</v>
      </c>
      <c r="G58" s="78"/>
      <c r="H58" s="78"/>
      <c r="I58" s="78"/>
      <c r="J58" s="78"/>
      <c r="K58" s="76"/>
      <c r="L58" s="78"/>
    </row>
    <row r="59" spans="1:12" ht="23.25" customHeight="1">
      <c r="A59" s="79"/>
      <c r="B59" s="76"/>
      <c r="C59" s="2" t="s">
        <v>85</v>
      </c>
      <c r="D59" s="50">
        <v>4</v>
      </c>
      <c r="E59" s="48">
        <v>225</v>
      </c>
      <c r="F59" s="48">
        <f t="shared" si="0"/>
        <v>900</v>
      </c>
      <c r="G59" s="78"/>
      <c r="H59" s="78"/>
      <c r="I59" s="78">
        <v>298</v>
      </c>
      <c r="J59" s="78"/>
      <c r="K59" s="76"/>
      <c r="L59" s="78"/>
    </row>
    <row r="60" spans="1:12" ht="23.25" customHeight="1">
      <c r="A60" s="79"/>
      <c r="B60" s="76"/>
      <c r="C60" s="2" t="s">
        <v>86</v>
      </c>
      <c r="D60" s="50">
        <v>1</v>
      </c>
      <c r="E60" s="48">
        <v>975</v>
      </c>
      <c r="F60" s="48">
        <f t="shared" si="0"/>
        <v>975</v>
      </c>
      <c r="G60" s="78"/>
      <c r="H60" s="78"/>
      <c r="I60" s="78"/>
      <c r="J60" s="78"/>
      <c r="K60" s="76"/>
      <c r="L60" s="78"/>
    </row>
    <row r="61" spans="1:12" ht="23.25" customHeight="1">
      <c r="A61" s="79"/>
      <c r="B61" s="76"/>
      <c r="C61" s="2" t="s">
        <v>87</v>
      </c>
      <c r="D61" s="50">
        <v>1</v>
      </c>
      <c r="E61" s="48">
        <v>190</v>
      </c>
      <c r="F61" s="48">
        <f t="shared" si="0"/>
        <v>190</v>
      </c>
      <c r="G61" s="78"/>
      <c r="H61" s="78"/>
      <c r="I61" s="78"/>
      <c r="J61" s="78"/>
      <c r="K61" s="76"/>
      <c r="L61" s="78"/>
    </row>
    <row r="62" spans="1:12" ht="23.25" customHeight="1">
      <c r="A62" s="79"/>
      <c r="B62" s="76"/>
      <c r="C62" s="2" t="s">
        <v>88</v>
      </c>
      <c r="D62" s="50">
        <v>1</v>
      </c>
      <c r="E62" s="48">
        <v>450</v>
      </c>
      <c r="F62" s="48">
        <f t="shared" si="0"/>
        <v>450</v>
      </c>
      <c r="G62" s="78"/>
      <c r="H62" s="78"/>
      <c r="I62" s="78"/>
      <c r="J62" s="78"/>
      <c r="K62" s="76"/>
      <c r="L62" s="78"/>
    </row>
    <row r="63" spans="1:12" ht="23.25" customHeight="1">
      <c r="A63" s="79"/>
      <c r="B63" s="80"/>
      <c r="C63" s="65" t="s">
        <v>89</v>
      </c>
      <c r="D63" s="66">
        <v>1</v>
      </c>
      <c r="E63" s="67">
        <v>200</v>
      </c>
      <c r="F63" s="67">
        <f t="shared" si="0"/>
        <v>200</v>
      </c>
      <c r="G63" s="81"/>
      <c r="H63" s="81"/>
      <c r="I63" s="81"/>
      <c r="J63" s="81"/>
      <c r="K63" s="80"/>
      <c r="L63" s="81"/>
    </row>
    <row r="64" spans="1:12" ht="23.25" customHeight="1">
      <c r="A64" s="77">
        <v>15</v>
      </c>
      <c r="B64" s="76">
        <v>45156</v>
      </c>
      <c r="C64" s="2" t="s">
        <v>92</v>
      </c>
      <c r="D64" s="50">
        <v>4</v>
      </c>
      <c r="E64" s="48">
        <v>500</v>
      </c>
      <c r="F64" s="48">
        <f t="shared" si="0"/>
        <v>2000</v>
      </c>
      <c r="G64" s="78" t="s">
        <v>37</v>
      </c>
      <c r="H64" s="78" t="s">
        <v>36</v>
      </c>
      <c r="I64" s="78">
        <v>267</v>
      </c>
      <c r="J64" s="78">
        <v>13</v>
      </c>
      <c r="K64" s="76">
        <v>45160</v>
      </c>
      <c r="L64" s="78" t="s">
        <v>94</v>
      </c>
    </row>
    <row r="65" spans="1:12" ht="23.25" customHeight="1">
      <c r="A65" s="77"/>
      <c r="B65" s="76"/>
      <c r="C65" s="2" t="s">
        <v>93</v>
      </c>
      <c r="D65" s="50">
        <v>15</v>
      </c>
      <c r="E65" s="48">
        <v>200</v>
      </c>
      <c r="F65" s="48">
        <f t="shared" si="0"/>
        <v>3000</v>
      </c>
      <c r="G65" s="78"/>
      <c r="H65" s="78"/>
      <c r="I65" s="78"/>
      <c r="J65" s="78"/>
      <c r="K65" s="76"/>
      <c r="L65" s="78"/>
    </row>
    <row r="66" spans="1:12">
      <c r="A66" s="42">
        <v>16</v>
      </c>
      <c r="B66" s="61">
        <v>45154</v>
      </c>
      <c r="C66" s="2" t="s">
        <v>95</v>
      </c>
      <c r="D66" s="50">
        <v>25</v>
      </c>
      <c r="E66" s="48">
        <v>17</v>
      </c>
      <c r="F66" s="48">
        <f t="shared" si="0"/>
        <v>425</v>
      </c>
      <c r="G66" s="50" t="s">
        <v>96</v>
      </c>
      <c r="H66" s="62">
        <v>77221443</v>
      </c>
      <c r="I66" s="2">
        <v>268</v>
      </c>
      <c r="J66" s="2">
        <v>11</v>
      </c>
      <c r="K66" s="49">
        <v>45160</v>
      </c>
      <c r="L66" s="2" t="s">
        <v>97</v>
      </c>
    </row>
    <row r="67" spans="1:12" ht="32.25">
      <c r="A67" s="42">
        <v>17</v>
      </c>
      <c r="B67" s="61">
        <v>45154</v>
      </c>
      <c r="C67" s="2" t="s">
        <v>98</v>
      </c>
      <c r="D67" s="50">
        <v>44</v>
      </c>
      <c r="E67" s="48">
        <v>9</v>
      </c>
      <c r="F67" s="48">
        <f t="shared" si="0"/>
        <v>396</v>
      </c>
      <c r="G67" s="50" t="s">
        <v>37</v>
      </c>
      <c r="H67" s="62" t="s">
        <v>36</v>
      </c>
      <c r="I67" s="2">
        <v>283</v>
      </c>
      <c r="J67" s="2">
        <v>11</v>
      </c>
      <c r="K67" s="49">
        <v>45160</v>
      </c>
      <c r="L67" s="2" t="s">
        <v>99</v>
      </c>
    </row>
    <row r="68" spans="1:12" ht="23.25" customHeight="1">
      <c r="A68" s="79">
        <v>18</v>
      </c>
      <c r="B68" s="76">
        <v>45156</v>
      </c>
      <c r="C68" s="2" t="s">
        <v>100</v>
      </c>
      <c r="D68" s="50">
        <v>1</v>
      </c>
      <c r="E68" s="48">
        <v>800</v>
      </c>
      <c r="F68" s="48">
        <f t="shared" si="0"/>
        <v>800</v>
      </c>
      <c r="G68" s="78" t="s">
        <v>104</v>
      </c>
      <c r="H68" s="78">
        <v>66533430</v>
      </c>
      <c r="I68" s="78">
        <v>165</v>
      </c>
      <c r="J68" s="78">
        <v>12</v>
      </c>
      <c r="K68" s="76">
        <v>45160</v>
      </c>
      <c r="L68" s="78" t="s">
        <v>105</v>
      </c>
    </row>
    <row r="69" spans="1:12" ht="23.25" customHeight="1">
      <c r="A69" s="79"/>
      <c r="B69" s="76"/>
      <c r="C69" s="2" t="s">
        <v>101</v>
      </c>
      <c r="D69" s="50">
        <v>1</v>
      </c>
      <c r="E69" s="48">
        <v>445</v>
      </c>
      <c r="F69" s="48">
        <f t="shared" si="0"/>
        <v>445</v>
      </c>
      <c r="G69" s="78"/>
      <c r="H69" s="78"/>
      <c r="I69" s="78"/>
      <c r="J69" s="78"/>
      <c r="K69" s="76"/>
      <c r="L69" s="78"/>
    </row>
    <row r="70" spans="1:12" ht="23.25" customHeight="1">
      <c r="A70" s="79"/>
      <c r="B70" s="76"/>
      <c r="C70" s="2" t="s">
        <v>102</v>
      </c>
      <c r="D70" s="50">
        <v>1</v>
      </c>
      <c r="E70" s="48">
        <v>250</v>
      </c>
      <c r="F70" s="48">
        <f t="shared" si="0"/>
        <v>250</v>
      </c>
      <c r="G70" s="78"/>
      <c r="H70" s="78"/>
      <c r="I70" s="78"/>
      <c r="J70" s="78"/>
      <c r="K70" s="76"/>
      <c r="L70" s="78"/>
    </row>
    <row r="71" spans="1:12" ht="23.25" customHeight="1">
      <c r="A71" s="79"/>
      <c r="B71" s="76"/>
      <c r="C71" s="2" t="s">
        <v>103</v>
      </c>
      <c r="D71" s="50">
        <v>1</v>
      </c>
      <c r="E71" s="48">
        <v>5950</v>
      </c>
      <c r="F71" s="48">
        <f t="shared" si="0"/>
        <v>5950</v>
      </c>
      <c r="G71" s="78"/>
      <c r="H71" s="78"/>
      <c r="I71" s="2">
        <v>298</v>
      </c>
      <c r="J71" s="78"/>
      <c r="K71" s="76"/>
      <c r="L71" s="78"/>
    </row>
    <row r="72" spans="1:12" ht="32.25">
      <c r="A72" s="42">
        <v>19</v>
      </c>
      <c r="B72" s="61">
        <v>45156</v>
      </c>
      <c r="C72" s="2" t="s">
        <v>106</v>
      </c>
      <c r="D72" s="50">
        <v>15</v>
      </c>
      <c r="E72" s="48">
        <v>70</v>
      </c>
      <c r="F72" s="48">
        <f t="shared" si="0"/>
        <v>1050</v>
      </c>
      <c r="G72" s="50" t="s">
        <v>107</v>
      </c>
      <c r="H72" s="62">
        <v>49903454</v>
      </c>
      <c r="I72" s="2">
        <v>297</v>
      </c>
      <c r="J72" s="2">
        <v>11</v>
      </c>
      <c r="K72" s="49">
        <v>45161</v>
      </c>
      <c r="L72" s="2" t="s">
        <v>108</v>
      </c>
    </row>
    <row r="73" spans="1:12" ht="23.25" customHeight="1">
      <c r="A73" s="77">
        <v>20</v>
      </c>
      <c r="B73" s="76">
        <v>45160</v>
      </c>
      <c r="C73" s="2" t="s">
        <v>109</v>
      </c>
      <c r="D73" s="50">
        <v>12</v>
      </c>
      <c r="E73" s="48">
        <v>25</v>
      </c>
      <c r="F73" s="48">
        <f t="shared" si="0"/>
        <v>300</v>
      </c>
      <c r="G73" s="78" t="s">
        <v>37</v>
      </c>
      <c r="H73" s="78" t="s">
        <v>36</v>
      </c>
      <c r="I73" s="78">
        <v>268</v>
      </c>
      <c r="J73" s="78">
        <v>11</v>
      </c>
      <c r="K73" s="76">
        <v>45162</v>
      </c>
      <c r="L73" s="78" t="s">
        <v>128</v>
      </c>
    </row>
    <row r="74" spans="1:12" ht="23.25" customHeight="1">
      <c r="A74" s="77"/>
      <c r="B74" s="76"/>
      <c r="C74" s="2" t="s">
        <v>110</v>
      </c>
      <c r="D74" s="50">
        <v>20</v>
      </c>
      <c r="E74" s="48">
        <v>2.5</v>
      </c>
      <c r="F74" s="48">
        <f t="shared" si="0"/>
        <v>50</v>
      </c>
      <c r="G74" s="78"/>
      <c r="H74" s="78"/>
      <c r="I74" s="78"/>
      <c r="J74" s="78"/>
      <c r="K74" s="76"/>
      <c r="L74" s="78"/>
    </row>
    <row r="75" spans="1:12" ht="23.25" customHeight="1">
      <c r="A75" s="77"/>
      <c r="B75" s="76"/>
      <c r="C75" s="2" t="s">
        <v>111</v>
      </c>
      <c r="D75" s="50">
        <v>10</v>
      </c>
      <c r="E75" s="48">
        <v>2.5</v>
      </c>
      <c r="F75" s="48">
        <f t="shared" si="0"/>
        <v>25</v>
      </c>
      <c r="G75" s="78"/>
      <c r="H75" s="78"/>
      <c r="I75" s="78"/>
      <c r="J75" s="78"/>
      <c r="K75" s="76"/>
      <c r="L75" s="78"/>
    </row>
    <row r="76" spans="1:12" ht="23.25" customHeight="1">
      <c r="A76" s="77"/>
      <c r="B76" s="76"/>
      <c r="C76" s="2" t="s">
        <v>112</v>
      </c>
      <c r="D76" s="50">
        <v>12</v>
      </c>
      <c r="E76" s="48">
        <v>2.5</v>
      </c>
      <c r="F76" s="48">
        <f t="shared" si="0"/>
        <v>30</v>
      </c>
      <c r="G76" s="78"/>
      <c r="H76" s="78"/>
      <c r="I76" s="78"/>
      <c r="J76" s="78"/>
      <c r="K76" s="76"/>
      <c r="L76" s="78"/>
    </row>
    <row r="77" spans="1:12" ht="23.25" customHeight="1">
      <c r="A77" s="77"/>
      <c r="B77" s="76"/>
      <c r="C77" s="2" t="s">
        <v>113</v>
      </c>
      <c r="D77" s="50">
        <v>8</v>
      </c>
      <c r="E77" s="48">
        <v>2.5</v>
      </c>
      <c r="F77" s="48">
        <f t="shared" ref="F77:F143" si="1">D77*E77</f>
        <v>20</v>
      </c>
      <c r="G77" s="78"/>
      <c r="H77" s="78"/>
      <c r="I77" s="78"/>
      <c r="J77" s="78"/>
      <c r="K77" s="76"/>
      <c r="L77" s="78"/>
    </row>
    <row r="78" spans="1:12" ht="23.25" customHeight="1">
      <c r="A78" s="77"/>
      <c r="B78" s="76"/>
      <c r="C78" s="2" t="s">
        <v>114</v>
      </c>
      <c r="D78" s="50">
        <v>2</v>
      </c>
      <c r="E78" s="48">
        <v>3</v>
      </c>
      <c r="F78" s="48">
        <f t="shared" si="1"/>
        <v>6</v>
      </c>
      <c r="G78" s="78"/>
      <c r="H78" s="78"/>
      <c r="I78" s="78"/>
      <c r="J78" s="78"/>
      <c r="K78" s="76"/>
      <c r="L78" s="78"/>
    </row>
    <row r="79" spans="1:12" ht="23.25" customHeight="1">
      <c r="A79" s="77"/>
      <c r="B79" s="76"/>
      <c r="C79" s="2" t="s">
        <v>115</v>
      </c>
      <c r="D79" s="50">
        <v>1</v>
      </c>
      <c r="E79" s="48">
        <v>85</v>
      </c>
      <c r="F79" s="48">
        <f t="shared" si="1"/>
        <v>85</v>
      </c>
      <c r="G79" s="78"/>
      <c r="H79" s="78"/>
      <c r="I79" s="78"/>
      <c r="J79" s="78"/>
      <c r="K79" s="76"/>
      <c r="L79" s="78"/>
    </row>
    <row r="80" spans="1:12" ht="23.25" customHeight="1">
      <c r="A80" s="77"/>
      <c r="B80" s="76"/>
      <c r="C80" s="2" t="s">
        <v>116</v>
      </c>
      <c r="D80" s="50">
        <v>1</v>
      </c>
      <c r="E80" s="48">
        <v>50</v>
      </c>
      <c r="F80" s="48">
        <f t="shared" si="1"/>
        <v>50</v>
      </c>
      <c r="G80" s="78"/>
      <c r="H80" s="78"/>
      <c r="I80" s="78"/>
      <c r="J80" s="78"/>
      <c r="K80" s="76"/>
      <c r="L80" s="78"/>
    </row>
    <row r="81" spans="1:12" ht="23.25" customHeight="1">
      <c r="A81" s="77"/>
      <c r="B81" s="76"/>
      <c r="C81" s="2" t="s">
        <v>117</v>
      </c>
      <c r="D81" s="50">
        <v>5</v>
      </c>
      <c r="E81" s="48">
        <v>75</v>
      </c>
      <c r="F81" s="48">
        <f t="shared" si="1"/>
        <v>375</v>
      </c>
      <c r="G81" s="78"/>
      <c r="H81" s="78"/>
      <c r="I81" s="78"/>
      <c r="J81" s="78"/>
      <c r="K81" s="76"/>
      <c r="L81" s="78"/>
    </row>
    <row r="82" spans="1:12" ht="23.25" customHeight="1">
      <c r="A82" s="77"/>
      <c r="B82" s="76"/>
      <c r="C82" s="2" t="s">
        <v>118</v>
      </c>
      <c r="D82" s="50">
        <v>4</v>
      </c>
      <c r="E82" s="48">
        <v>100</v>
      </c>
      <c r="F82" s="48">
        <f t="shared" si="1"/>
        <v>400</v>
      </c>
      <c r="G82" s="78"/>
      <c r="H82" s="78"/>
      <c r="I82" s="78"/>
      <c r="J82" s="78"/>
      <c r="K82" s="76"/>
      <c r="L82" s="78"/>
    </row>
    <row r="83" spans="1:12" ht="23.25" customHeight="1">
      <c r="A83" s="77"/>
      <c r="B83" s="76"/>
      <c r="C83" s="2" t="s">
        <v>119</v>
      </c>
      <c r="D83" s="50">
        <v>4</v>
      </c>
      <c r="E83" s="48">
        <v>9</v>
      </c>
      <c r="F83" s="48">
        <f t="shared" si="1"/>
        <v>36</v>
      </c>
      <c r="G83" s="78"/>
      <c r="H83" s="78"/>
      <c r="I83" s="78"/>
      <c r="J83" s="78"/>
      <c r="K83" s="76"/>
      <c r="L83" s="78"/>
    </row>
    <row r="84" spans="1:12" ht="23.25" customHeight="1">
      <c r="A84" s="77"/>
      <c r="B84" s="76"/>
      <c r="C84" s="2" t="s">
        <v>120</v>
      </c>
      <c r="D84" s="50">
        <v>3</v>
      </c>
      <c r="E84" s="48">
        <v>25</v>
      </c>
      <c r="F84" s="48">
        <f t="shared" si="1"/>
        <v>75</v>
      </c>
      <c r="G84" s="78"/>
      <c r="H84" s="78"/>
      <c r="I84" s="78"/>
      <c r="J84" s="78"/>
      <c r="K84" s="76"/>
      <c r="L84" s="78"/>
    </row>
    <row r="85" spans="1:12" ht="23.25" customHeight="1">
      <c r="A85" s="77"/>
      <c r="B85" s="76"/>
      <c r="C85" s="2" t="s">
        <v>121</v>
      </c>
      <c r="D85" s="50">
        <v>1</v>
      </c>
      <c r="E85" s="48">
        <v>10</v>
      </c>
      <c r="F85" s="48">
        <f t="shared" si="1"/>
        <v>10</v>
      </c>
      <c r="G85" s="78"/>
      <c r="H85" s="78"/>
      <c r="I85" s="78"/>
      <c r="J85" s="78"/>
      <c r="K85" s="76"/>
      <c r="L85" s="78"/>
    </row>
    <row r="86" spans="1:12" ht="23.25" customHeight="1">
      <c r="A86" s="77"/>
      <c r="B86" s="76"/>
      <c r="C86" s="2" t="s">
        <v>122</v>
      </c>
      <c r="D86" s="50">
        <v>2</v>
      </c>
      <c r="E86" s="48">
        <v>35</v>
      </c>
      <c r="F86" s="48">
        <f t="shared" si="1"/>
        <v>70</v>
      </c>
      <c r="G86" s="78"/>
      <c r="H86" s="78"/>
      <c r="I86" s="78"/>
      <c r="J86" s="78"/>
      <c r="K86" s="76"/>
      <c r="L86" s="78"/>
    </row>
    <row r="87" spans="1:12" ht="23.25" customHeight="1">
      <c r="A87" s="77"/>
      <c r="B87" s="76"/>
      <c r="C87" s="2" t="s">
        <v>123</v>
      </c>
      <c r="D87" s="50">
        <v>1</v>
      </c>
      <c r="E87" s="48">
        <v>50</v>
      </c>
      <c r="F87" s="48">
        <f t="shared" si="1"/>
        <v>50</v>
      </c>
      <c r="G87" s="78"/>
      <c r="H87" s="78"/>
      <c r="I87" s="78"/>
      <c r="J87" s="78"/>
      <c r="K87" s="76"/>
      <c r="L87" s="78"/>
    </row>
    <row r="88" spans="1:12" ht="23.25" customHeight="1">
      <c r="A88" s="77"/>
      <c r="B88" s="76"/>
      <c r="C88" s="2" t="s">
        <v>124</v>
      </c>
      <c r="D88" s="50">
        <v>1</v>
      </c>
      <c r="E88" s="48">
        <v>15</v>
      </c>
      <c r="F88" s="48">
        <f t="shared" si="1"/>
        <v>15</v>
      </c>
      <c r="G88" s="78"/>
      <c r="H88" s="78"/>
      <c r="I88" s="78"/>
      <c r="J88" s="78"/>
      <c r="K88" s="76"/>
      <c r="L88" s="78"/>
    </row>
    <row r="89" spans="1:12" ht="23.25" customHeight="1">
      <c r="A89" s="77"/>
      <c r="B89" s="76"/>
      <c r="C89" s="2" t="s">
        <v>125</v>
      </c>
      <c r="D89" s="50">
        <v>1</v>
      </c>
      <c r="E89" s="48">
        <v>35</v>
      </c>
      <c r="F89" s="48">
        <f t="shared" si="1"/>
        <v>35</v>
      </c>
      <c r="G89" s="78"/>
      <c r="H89" s="78"/>
      <c r="I89" s="78"/>
      <c r="J89" s="78"/>
      <c r="K89" s="76"/>
      <c r="L89" s="78"/>
    </row>
    <row r="90" spans="1:12" ht="23.25" customHeight="1">
      <c r="A90" s="77"/>
      <c r="B90" s="76"/>
      <c r="C90" s="2" t="s">
        <v>127</v>
      </c>
      <c r="D90" s="50">
        <v>6</v>
      </c>
      <c r="E90" s="48">
        <v>50</v>
      </c>
      <c r="F90" s="48">
        <f t="shared" si="1"/>
        <v>300</v>
      </c>
      <c r="G90" s="78"/>
      <c r="H90" s="78"/>
      <c r="I90" s="78">
        <v>283</v>
      </c>
      <c r="J90" s="78"/>
      <c r="K90" s="76"/>
      <c r="L90" s="78"/>
    </row>
    <row r="91" spans="1:12" ht="23.25" customHeight="1">
      <c r="A91" s="77"/>
      <c r="B91" s="76"/>
      <c r="C91" s="2" t="s">
        <v>126</v>
      </c>
      <c r="D91" s="50">
        <v>1</v>
      </c>
      <c r="E91" s="48">
        <v>85</v>
      </c>
      <c r="F91" s="48">
        <f t="shared" si="1"/>
        <v>85</v>
      </c>
      <c r="G91" s="78"/>
      <c r="H91" s="78"/>
      <c r="I91" s="78"/>
      <c r="J91" s="78"/>
      <c r="K91" s="76"/>
      <c r="L91" s="78"/>
    </row>
    <row r="92" spans="1:12" ht="23.25" customHeight="1">
      <c r="A92" s="77">
        <v>21</v>
      </c>
      <c r="B92" s="76">
        <v>45160</v>
      </c>
      <c r="C92" s="2" t="s">
        <v>129</v>
      </c>
      <c r="D92" s="50">
        <v>6</v>
      </c>
      <c r="E92" s="48">
        <v>250</v>
      </c>
      <c r="F92" s="48">
        <f t="shared" si="1"/>
        <v>1500</v>
      </c>
      <c r="G92" s="78" t="s">
        <v>37</v>
      </c>
      <c r="H92" s="78" t="s">
        <v>36</v>
      </c>
      <c r="I92" s="78">
        <v>269</v>
      </c>
      <c r="J92" s="78">
        <v>13</v>
      </c>
      <c r="K92" s="76">
        <v>45162</v>
      </c>
      <c r="L92" s="78" t="s">
        <v>135</v>
      </c>
    </row>
    <row r="93" spans="1:12" ht="23.25" customHeight="1">
      <c r="A93" s="77"/>
      <c r="B93" s="76"/>
      <c r="C93" s="2" t="s">
        <v>130</v>
      </c>
      <c r="D93" s="50">
        <v>2</v>
      </c>
      <c r="E93" s="48">
        <v>95</v>
      </c>
      <c r="F93" s="48">
        <f t="shared" si="1"/>
        <v>190</v>
      </c>
      <c r="G93" s="78"/>
      <c r="H93" s="78"/>
      <c r="I93" s="78"/>
      <c r="J93" s="78"/>
      <c r="K93" s="76"/>
      <c r="L93" s="78"/>
    </row>
    <row r="94" spans="1:12" ht="23.25" customHeight="1">
      <c r="A94" s="77"/>
      <c r="B94" s="76"/>
      <c r="C94" s="2" t="s">
        <v>131</v>
      </c>
      <c r="D94" s="50">
        <v>1</v>
      </c>
      <c r="E94" s="48">
        <v>55</v>
      </c>
      <c r="F94" s="48">
        <f t="shared" si="1"/>
        <v>55</v>
      </c>
      <c r="G94" s="78"/>
      <c r="H94" s="78"/>
      <c r="I94" s="78">
        <v>289</v>
      </c>
      <c r="J94" s="78"/>
      <c r="K94" s="76"/>
      <c r="L94" s="78"/>
    </row>
    <row r="95" spans="1:12" ht="23.25" customHeight="1">
      <c r="A95" s="77"/>
      <c r="B95" s="76"/>
      <c r="C95" s="2" t="s">
        <v>132</v>
      </c>
      <c r="D95" s="50">
        <v>2</v>
      </c>
      <c r="E95" s="48">
        <v>85</v>
      </c>
      <c r="F95" s="48">
        <f t="shared" si="1"/>
        <v>170</v>
      </c>
      <c r="G95" s="78"/>
      <c r="H95" s="78"/>
      <c r="I95" s="78"/>
      <c r="J95" s="78"/>
      <c r="K95" s="76"/>
      <c r="L95" s="78"/>
    </row>
    <row r="96" spans="1:12" ht="23.25" customHeight="1">
      <c r="A96" s="77"/>
      <c r="B96" s="76"/>
      <c r="C96" s="2" t="s">
        <v>133</v>
      </c>
      <c r="D96" s="50">
        <v>1</v>
      </c>
      <c r="E96" s="48">
        <v>260</v>
      </c>
      <c r="F96" s="48">
        <f t="shared" si="1"/>
        <v>260</v>
      </c>
      <c r="G96" s="78"/>
      <c r="H96" s="78"/>
      <c r="I96" s="78"/>
      <c r="J96" s="78"/>
      <c r="K96" s="76"/>
      <c r="L96" s="78"/>
    </row>
    <row r="97" spans="1:12" ht="23.25" customHeight="1">
      <c r="A97" s="77"/>
      <c r="B97" s="76"/>
      <c r="C97" s="2" t="s">
        <v>134</v>
      </c>
      <c r="D97" s="50">
        <v>3</v>
      </c>
      <c r="E97" s="48">
        <v>140</v>
      </c>
      <c r="F97" s="48">
        <f t="shared" si="1"/>
        <v>420</v>
      </c>
      <c r="G97" s="78"/>
      <c r="H97" s="78"/>
      <c r="I97" s="2">
        <v>297</v>
      </c>
      <c r="J97" s="78"/>
      <c r="K97" s="76"/>
      <c r="L97" s="78"/>
    </row>
    <row r="98" spans="1:12">
      <c r="A98" s="60">
        <v>22</v>
      </c>
      <c r="B98" s="61">
        <v>45161</v>
      </c>
      <c r="C98" s="2" t="s">
        <v>136</v>
      </c>
      <c r="D98" s="50">
        <v>200</v>
      </c>
      <c r="E98" s="48">
        <v>14</v>
      </c>
      <c r="F98" s="48">
        <f t="shared" si="1"/>
        <v>2800</v>
      </c>
      <c r="G98" s="50" t="s">
        <v>144</v>
      </c>
      <c r="H98" s="62">
        <v>3306224</v>
      </c>
      <c r="I98" s="2">
        <v>211</v>
      </c>
      <c r="J98" s="2">
        <v>12</v>
      </c>
      <c r="K98" s="49">
        <v>45162</v>
      </c>
      <c r="L98" s="2" t="s">
        <v>145</v>
      </c>
    </row>
    <row r="99" spans="1:12" ht="23.25" customHeight="1">
      <c r="A99" s="77">
        <v>23</v>
      </c>
      <c r="B99" s="76">
        <v>45162</v>
      </c>
      <c r="C99" s="2" t="s">
        <v>137</v>
      </c>
      <c r="D99" s="50">
        <v>5</v>
      </c>
      <c r="E99" s="48">
        <v>220</v>
      </c>
      <c r="F99" s="48">
        <f t="shared" si="1"/>
        <v>1100</v>
      </c>
      <c r="G99" s="78" t="s">
        <v>37</v>
      </c>
      <c r="H99" s="78" t="s">
        <v>36</v>
      </c>
      <c r="I99" s="78">
        <v>223</v>
      </c>
      <c r="J99" s="78">
        <v>11</v>
      </c>
      <c r="K99" s="76">
        <v>45163</v>
      </c>
      <c r="L99" s="78" t="s">
        <v>146</v>
      </c>
    </row>
    <row r="100" spans="1:12" ht="23.25" customHeight="1">
      <c r="A100" s="77"/>
      <c r="B100" s="76"/>
      <c r="C100" s="2" t="s">
        <v>138</v>
      </c>
      <c r="D100" s="50">
        <v>7</v>
      </c>
      <c r="E100" s="48">
        <v>220</v>
      </c>
      <c r="F100" s="48">
        <f t="shared" si="1"/>
        <v>1540</v>
      </c>
      <c r="G100" s="78"/>
      <c r="H100" s="78"/>
      <c r="I100" s="78"/>
      <c r="J100" s="78"/>
      <c r="K100" s="76"/>
      <c r="L100" s="78"/>
    </row>
    <row r="101" spans="1:12" ht="23.25" customHeight="1">
      <c r="A101" s="77"/>
      <c r="B101" s="76"/>
      <c r="C101" s="2" t="s">
        <v>139</v>
      </c>
      <c r="D101" s="50">
        <v>2</v>
      </c>
      <c r="E101" s="48">
        <v>435</v>
      </c>
      <c r="F101" s="48">
        <f t="shared" si="1"/>
        <v>870</v>
      </c>
      <c r="G101" s="78"/>
      <c r="H101" s="78"/>
      <c r="I101" s="2">
        <v>261</v>
      </c>
      <c r="J101" s="78"/>
      <c r="K101" s="76"/>
      <c r="L101" s="78"/>
    </row>
    <row r="102" spans="1:12" ht="23.25" customHeight="1">
      <c r="A102" s="77"/>
      <c r="B102" s="76"/>
      <c r="C102" s="2" t="s">
        <v>140</v>
      </c>
      <c r="D102" s="50">
        <v>63</v>
      </c>
      <c r="E102" s="48">
        <v>83</v>
      </c>
      <c r="F102" s="48">
        <f t="shared" si="1"/>
        <v>5229</v>
      </c>
      <c r="G102" s="78"/>
      <c r="H102" s="78"/>
      <c r="I102" s="2">
        <v>274</v>
      </c>
      <c r="J102" s="78"/>
      <c r="K102" s="76"/>
      <c r="L102" s="78"/>
    </row>
    <row r="103" spans="1:12" ht="23.25" customHeight="1">
      <c r="A103" s="77"/>
      <c r="B103" s="76"/>
      <c r="C103" s="2" t="s">
        <v>141</v>
      </c>
      <c r="D103" s="50">
        <v>15</v>
      </c>
      <c r="E103" s="48">
        <v>120</v>
      </c>
      <c r="F103" s="48">
        <f t="shared" si="1"/>
        <v>1800</v>
      </c>
      <c r="G103" s="78"/>
      <c r="H103" s="78"/>
      <c r="I103" s="78">
        <v>281</v>
      </c>
      <c r="J103" s="78"/>
      <c r="K103" s="76"/>
      <c r="L103" s="78"/>
    </row>
    <row r="104" spans="1:12" ht="23.25" customHeight="1">
      <c r="A104" s="77"/>
      <c r="B104" s="76"/>
      <c r="C104" s="2" t="s">
        <v>142</v>
      </c>
      <c r="D104" s="50">
        <v>120</v>
      </c>
      <c r="E104" s="48">
        <v>11</v>
      </c>
      <c r="F104" s="48">
        <f t="shared" si="1"/>
        <v>1320</v>
      </c>
      <c r="G104" s="78"/>
      <c r="H104" s="78"/>
      <c r="I104" s="78"/>
      <c r="J104" s="78"/>
      <c r="K104" s="76"/>
      <c r="L104" s="78"/>
    </row>
    <row r="105" spans="1:12" ht="23.25" customHeight="1">
      <c r="A105" s="77"/>
      <c r="B105" s="76"/>
      <c r="C105" s="2" t="s">
        <v>143</v>
      </c>
      <c r="D105" s="50">
        <v>30</v>
      </c>
      <c r="E105" s="48">
        <v>300</v>
      </c>
      <c r="F105" s="48">
        <f t="shared" si="1"/>
        <v>9000</v>
      </c>
      <c r="G105" s="78"/>
      <c r="H105" s="78"/>
      <c r="I105" s="2">
        <v>299</v>
      </c>
      <c r="J105" s="78"/>
      <c r="K105" s="76"/>
      <c r="L105" s="78"/>
    </row>
    <row r="106" spans="1:12" ht="32.25">
      <c r="A106" s="60">
        <v>24</v>
      </c>
      <c r="B106" s="61">
        <v>45163</v>
      </c>
      <c r="C106" s="2" t="s">
        <v>148</v>
      </c>
      <c r="D106" s="50">
        <v>3</v>
      </c>
      <c r="E106" s="48">
        <v>1680</v>
      </c>
      <c r="F106" s="48">
        <f t="shared" si="1"/>
        <v>5040</v>
      </c>
      <c r="G106" s="50" t="s">
        <v>149</v>
      </c>
      <c r="H106" s="62">
        <v>16896963</v>
      </c>
      <c r="I106" s="2">
        <v>141</v>
      </c>
      <c r="J106" s="2">
        <v>12</v>
      </c>
      <c r="K106" s="49">
        <v>45167</v>
      </c>
      <c r="L106" s="2" t="s">
        <v>150</v>
      </c>
    </row>
    <row r="107" spans="1:12" ht="23.25" customHeight="1">
      <c r="A107" s="77">
        <v>25</v>
      </c>
      <c r="B107" s="76">
        <v>45162</v>
      </c>
      <c r="C107" s="2" t="s">
        <v>151</v>
      </c>
      <c r="D107" s="50">
        <v>2500</v>
      </c>
      <c r="E107" s="48">
        <v>1.1499999999999999</v>
      </c>
      <c r="F107" s="48">
        <f t="shared" si="1"/>
        <v>2875</v>
      </c>
      <c r="G107" s="78" t="s">
        <v>28</v>
      </c>
      <c r="H107" s="78">
        <v>108258734</v>
      </c>
      <c r="I107" s="78">
        <v>295</v>
      </c>
      <c r="J107" s="78">
        <v>13</v>
      </c>
      <c r="K107" s="76">
        <v>45167</v>
      </c>
      <c r="L107" s="78" t="s">
        <v>153</v>
      </c>
    </row>
    <row r="108" spans="1:12" ht="23.25" customHeight="1">
      <c r="A108" s="77"/>
      <c r="B108" s="76"/>
      <c r="C108" s="2" t="s">
        <v>152</v>
      </c>
      <c r="D108" s="50">
        <v>5200</v>
      </c>
      <c r="E108" s="48">
        <v>1.05</v>
      </c>
      <c r="F108" s="48">
        <f t="shared" si="1"/>
        <v>5460</v>
      </c>
      <c r="G108" s="78"/>
      <c r="H108" s="78"/>
      <c r="I108" s="78"/>
      <c r="J108" s="78"/>
      <c r="K108" s="76"/>
      <c r="L108" s="78"/>
    </row>
    <row r="109" spans="1:12" ht="32.25">
      <c r="A109" s="60">
        <v>26</v>
      </c>
      <c r="B109" s="61">
        <v>45163</v>
      </c>
      <c r="C109" s="2" t="s">
        <v>154</v>
      </c>
      <c r="D109" s="50">
        <v>1</v>
      </c>
      <c r="E109" s="48">
        <v>3300</v>
      </c>
      <c r="F109" s="48">
        <f t="shared" si="1"/>
        <v>3300</v>
      </c>
      <c r="G109" s="50" t="s">
        <v>71</v>
      </c>
      <c r="H109" s="62">
        <v>58984771</v>
      </c>
      <c r="I109" s="2">
        <v>232</v>
      </c>
      <c r="J109" s="2">
        <v>11</v>
      </c>
      <c r="K109" s="49">
        <v>45167</v>
      </c>
      <c r="L109" s="2" t="s">
        <v>159</v>
      </c>
    </row>
    <row r="110" spans="1:12" ht="23.25" customHeight="1">
      <c r="A110" s="77">
        <v>27</v>
      </c>
      <c r="B110" s="76">
        <v>45162</v>
      </c>
      <c r="C110" s="2" t="s">
        <v>155</v>
      </c>
      <c r="D110" s="50">
        <v>6</v>
      </c>
      <c r="E110" s="48">
        <v>50</v>
      </c>
      <c r="F110" s="48">
        <f t="shared" si="1"/>
        <v>300</v>
      </c>
      <c r="G110" s="78" t="s">
        <v>37</v>
      </c>
      <c r="H110" s="78" t="s">
        <v>36</v>
      </c>
      <c r="I110" s="78">
        <v>281</v>
      </c>
      <c r="J110" s="78">
        <v>11</v>
      </c>
      <c r="K110" s="76">
        <v>45167</v>
      </c>
      <c r="L110" s="78" t="s">
        <v>160</v>
      </c>
    </row>
    <row r="111" spans="1:12" ht="23.25" customHeight="1">
      <c r="A111" s="77"/>
      <c r="B111" s="76"/>
      <c r="C111" s="2" t="s">
        <v>156</v>
      </c>
      <c r="D111" s="50">
        <v>98</v>
      </c>
      <c r="E111" s="48">
        <v>62.86</v>
      </c>
      <c r="F111" s="48">
        <f t="shared" si="1"/>
        <v>6160.28</v>
      </c>
      <c r="G111" s="78"/>
      <c r="H111" s="78"/>
      <c r="I111" s="78"/>
      <c r="J111" s="78"/>
      <c r="K111" s="76"/>
      <c r="L111" s="78"/>
    </row>
    <row r="112" spans="1:12" ht="23.25" customHeight="1">
      <c r="A112" s="77"/>
      <c r="B112" s="76"/>
      <c r="C112" s="2" t="s">
        <v>157</v>
      </c>
      <c r="D112" s="50">
        <v>26</v>
      </c>
      <c r="E112" s="48">
        <v>24.62</v>
      </c>
      <c r="F112" s="48">
        <f t="shared" si="1"/>
        <v>640.12</v>
      </c>
      <c r="G112" s="78"/>
      <c r="H112" s="78"/>
      <c r="I112" s="78"/>
      <c r="J112" s="78"/>
      <c r="K112" s="76"/>
      <c r="L112" s="78"/>
    </row>
    <row r="113" spans="1:12" ht="23.25" customHeight="1">
      <c r="A113" s="77"/>
      <c r="B113" s="76"/>
      <c r="C113" s="2" t="s">
        <v>158</v>
      </c>
      <c r="D113" s="50">
        <v>474</v>
      </c>
      <c r="E113" s="48">
        <v>35</v>
      </c>
      <c r="F113" s="48">
        <f t="shared" si="1"/>
        <v>16590</v>
      </c>
      <c r="G113" s="78"/>
      <c r="H113" s="78"/>
      <c r="I113" s="78"/>
      <c r="J113" s="78"/>
      <c r="K113" s="76"/>
      <c r="L113" s="78"/>
    </row>
    <row r="114" spans="1:12" ht="32.25">
      <c r="A114" s="60">
        <v>28</v>
      </c>
      <c r="B114" s="61">
        <v>45166</v>
      </c>
      <c r="C114" s="2" t="s">
        <v>148</v>
      </c>
      <c r="D114" s="50">
        <v>10</v>
      </c>
      <c r="E114" s="48">
        <v>1680</v>
      </c>
      <c r="F114" s="48">
        <f t="shared" si="1"/>
        <v>16800</v>
      </c>
      <c r="G114" s="50" t="s">
        <v>149</v>
      </c>
      <c r="H114" s="62">
        <v>16896963</v>
      </c>
      <c r="I114" s="2">
        <v>141</v>
      </c>
      <c r="J114" s="2">
        <v>13</v>
      </c>
      <c r="K114" s="49">
        <v>45167</v>
      </c>
      <c r="L114" s="2" t="s">
        <v>161</v>
      </c>
    </row>
    <row r="115" spans="1:12">
      <c r="A115" s="60">
        <v>29</v>
      </c>
      <c r="B115" s="61">
        <v>45167</v>
      </c>
      <c r="C115" s="2" t="s">
        <v>136</v>
      </c>
      <c r="D115" s="50">
        <v>357</v>
      </c>
      <c r="E115" s="48">
        <v>14</v>
      </c>
      <c r="F115" s="48">
        <f t="shared" si="1"/>
        <v>4998</v>
      </c>
      <c r="G115" s="50" t="s">
        <v>162</v>
      </c>
      <c r="H115" s="62">
        <v>3306224</v>
      </c>
      <c r="I115" s="2">
        <v>211</v>
      </c>
      <c r="J115" s="2">
        <v>13</v>
      </c>
      <c r="K115" s="49">
        <v>45168</v>
      </c>
      <c r="L115" s="2" t="s">
        <v>163</v>
      </c>
    </row>
    <row r="116" spans="1:12" ht="23.25" customHeight="1">
      <c r="A116" s="77">
        <v>30</v>
      </c>
      <c r="B116" s="76">
        <v>45167</v>
      </c>
      <c r="C116" s="2" t="s">
        <v>164</v>
      </c>
      <c r="D116" s="50">
        <v>11</v>
      </c>
      <c r="E116" s="48">
        <v>20</v>
      </c>
      <c r="F116" s="48">
        <f t="shared" si="1"/>
        <v>220</v>
      </c>
      <c r="G116" s="78" t="s">
        <v>44</v>
      </c>
      <c r="H116" s="78">
        <v>27789330</v>
      </c>
      <c r="I116" s="78">
        <v>283</v>
      </c>
      <c r="J116" s="78">
        <v>12</v>
      </c>
      <c r="K116" s="76">
        <v>45169</v>
      </c>
      <c r="L116" s="78" t="s">
        <v>174</v>
      </c>
    </row>
    <row r="117" spans="1:12" ht="23.25" customHeight="1">
      <c r="A117" s="77"/>
      <c r="B117" s="76"/>
      <c r="C117" s="2" t="s">
        <v>165</v>
      </c>
      <c r="D117" s="50">
        <v>3</v>
      </c>
      <c r="E117" s="48">
        <v>20</v>
      </c>
      <c r="F117" s="48">
        <f t="shared" si="1"/>
        <v>60</v>
      </c>
      <c r="G117" s="78"/>
      <c r="H117" s="78"/>
      <c r="I117" s="78"/>
      <c r="J117" s="78"/>
      <c r="K117" s="76"/>
      <c r="L117" s="78"/>
    </row>
    <row r="118" spans="1:12" ht="23.25" customHeight="1">
      <c r="A118" s="77"/>
      <c r="B118" s="76"/>
      <c r="C118" s="2" t="s">
        <v>166</v>
      </c>
      <c r="D118" s="50">
        <v>4</v>
      </c>
      <c r="E118" s="48">
        <v>60</v>
      </c>
      <c r="F118" s="48">
        <f t="shared" si="1"/>
        <v>240</v>
      </c>
      <c r="G118" s="78"/>
      <c r="H118" s="78"/>
      <c r="I118" s="78"/>
      <c r="J118" s="78"/>
      <c r="K118" s="76"/>
      <c r="L118" s="78"/>
    </row>
    <row r="119" spans="1:12" ht="23.25" customHeight="1">
      <c r="A119" s="77"/>
      <c r="B119" s="76"/>
      <c r="C119" s="2" t="s">
        <v>167</v>
      </c>
      <c r="D119" s="50">
        <v>2</v>
      </c>
      <c r="E119" s="48">
        <v>180</v>
      </c>
      <c r="F119" s="48">
        <f t="shared" si="1"/>
        <v>360</v>
      </c>
      <c r="G119" s="78"/>
      <c r="H119" s="78"/>
      <c r="I119" s="78">
        <v>297</v>
      </c>
      <c r="J119" s="78"/>
      <c r="K119" s="76"/>
      <c r="L119" s="78"/>
    </row>
    <row r="120" spans="1:12" ht="23.25" customHeight="1">
      <c r="A120" s="77"/>
      <c r="B120" s="76"/>
      <c r="C120" s="2" t="s">
        <v>168</v>
      </c>
      <c r="D120" s="50">
        <v>30</v>
      </c>
      <c r="E120" s="48">
        <v>75</v>
      </c>
      <c r="F120" s="48">
        <f t="shared" si="1"/>
        <v>2250</v>
      </c>
      <c r="G120" s="78"/>
      <c r="H120" s="78"/>
      <c r="I120" s="78"/>
      <c r="J120" s="78"/>
      <c r="K120" s="76"/>
      <c r="L120" s="78"/>
    </row>
    <row r="121" spans="1:12" ht="32.25" customHeight="1">
      <c r="A121" s="77"/>
      <c r="B121" s="76"/>
      <c r="C121" s="2" t="s">
        <v>169</v>
      </c>
      <c r="D121" s="50">
        <v>1</v>
      </c>
      <c r="E121" s="48">
        <v>1636</v>
      </c>
      <c r="F121" s="48">
        <f t="shared" si="1"/>
        <v>1636</v>
      </c>
      <c r="G121" s="78"/>
      <c r="H121" s="78"/>
      <c r="I121" s="78"/>
      <c r="J121" s="78"/>
      <c r="K121" s="76"/>
      <c r="L121" s="78"/>
    </row>
    <row r="122" spans="1:12" ht="32.25" customHeight="1">
      <c r="A122" s="77"/>
      <c r="B122" s="76"/>
      <c r="C122" s="2" t="s">
        <v>170</v>
      </c>
      <c r="D122" s="50">
        <v>1</v>
      </c>
      <c r="E122" s="48">
        <v>1750</v>
      </c>
      <c r="F122" s="48">
        <f t="shared" si="1"/>
        <v>1750</v>
      </c>
      <c r="G122" s="78"/>
      <c r="H122" s="78"/>
      <c r="I122" s="78"/>
      <c r="J122" s="78"/>
      <c r="K122" s="76"/>
      <c r="L122" s="78"/>
    </row>
    <row r="123" spans="1:12" ht="23.25" customHeight="1">
      <c r="A123" s="77"/>
      <c r="B123" s="76"/>
      <c r="C123" s="2" t="s">
        <v>171</v>
      </c>
      <c r="D123" s="50">
        <v>10</v>
      </c>
      <c r="E123" s="48">
        <v>75</v>
      </c>
      <c r="F123" s="48">
        <f t="shared" si="1"/>
        <v>750</v>
      </c>
      <c r="G123" s="78"/>
      <c r="H123" s="78"/>
      <c r="I123" s="78"/>
      <c r="J123" s="78"/>
      <c r="K123" s="76"/>
      <c r="L123" s="78"/>
    </row>
    <row r="124" spans="1:12" ht="23.25" customHeight="1">
      <c r="A124" s="77"/>
      <c r="B124" s="76"/>
      <c r="C124" s="2" t="s">
        <v>115</v>
      </c>
      <c r="D124" s="50">
        <v>2</v>
      </c>
      <c r="E124" s="48">
        <v>187</v>
      </c>
      <c r="F124" s="48">
        <f t="shared" si="1"/>
        <v>374</v>
      </c>
      <c r="G124" s="78"/>
      <c r="H124" s="78"/>
      <c r="I124" s="78"/>
      <c r="J124" s="78"/>
      <c r="K124" s="76"/>
      <c r="L124" s="78"/>
    </row>
    <row r="125" spans="1:12" ht="23.25" customHeight="1">
      <c r="A125" s="77"/>
      <c r="B125" s="76"/>
      <c r="C125" s="2" t="s">
        <v>172</v>
      </c>
      <c r="D125" s="50">
        <v>2</v>
      </c>
      <c r="E125" s="48">
        <v>1100</v>
      </c>
      <c r="F125" s="48">
        <f t="shared" si="1"/>
        <v>2200</v>
      </c>
      <c r="G125" s="78"/>
      <c r="H125" s="78"/>
      <c r="I125" s="78"/>
      <c r="J125" s="78"/>
      <c r="K125" s="76"/>
      <c r="L125" s="78"/>
    </row>
    <row r="126" spans="1:12" ht="32.25" customHeight="1">
      <c r="A126" s="77"/>
      <c r="B126" s="76"/>
      <c r="C126" s="2" t="s">
        <v>173</v>
      </c>
      <c r="D126" s="50">
        <v>4</v>
      </c>
      <c r="E126" s="48">
        <v>339</v>
      </c>
      <c r="F126" s="48">
        <f t="shared" si="1"/>
        <v>1356</v>
      </c>
      <c r="G126" s="78"/>
      <c r="H126" s="78"/>
      <c r="I126" s="78"/>
      <c r="J126" s="78"/>
      <c r="K126" s="76"/>
      <c r="L126" s="78"/>
    </row>
    <row r="127" spans="1:12" ht="23.25" customHeight="1">
      <c r="A127" s="77">
        <v>31</v>
      </c>
      <c r="B127" s="76">
        <v>45167</v>
      </c>
      <c r="C127" s="2" t="s">
        <v>175</v>
      </c>
      <c r="D127" s="50">
        <v>1</v>
      </c>
      <c r="E127" s="48">
        <v>120</v>
      </c>
      <c r="F127" s="48">
        <f t="shared" si="1"/>
        <v>120</v>
      </c>
      <c r="G127" s="78" t="s">
        <v>184</v>
      </c>
      <c r="H127" s="78">
        <v>27789330</v>
      </c>
      <c r="I127" s="2">
        <v>282</v>
      </c>
      <c r="J127" s="78">
        <v>12</v>
      </c>
      <c r="K127" s="76">
        <v>45169</v>
      </c>
      <c r="L127" s="78" t="s">
        <v>185</v>
      </c>
    </row>
    <row r="128" spans="1:12" ht="23.25" customHeight="1">
      <c r="A128" s="77"/>
      <c r="B128" s="76"/>
      <c r="C128" s="2" t="s">
        <v>176</v>
      </c>
      <c r="D128" s="50">
        <v>1</v>
      </c>
      <c r="E128" s="48">
        <v>500</v>
      </c>
      <c r="F128" s="48">
        <f t="shared" si="1"/>
        <v>500</v>
      </c>
      <c r="G128" s="78"/>
      <c r="H128" s="78"/>
      <c r="I128" s="78">
        <v>283</v>
      </c>
      <c r="J128" s="78"/>
      <c r="K128" s="76"/>
      <c r="L128" s="78"/>
    </row>
    <row r="129" spans="1:12" ht="23.25" customHeight="1">
      <c r="A129" s="77"/>
      <c r="B129" s="76"/>
      <c r="C129" s="2" t="s">
        <v>177</v>
      </c>
      <c r="D129" s="50">
        <v>1</v>
      </c>
      <c r="E129" s="48">
        <v>400</v>
      </c>
      <c r="F129" s="48">
        <f t="shared" si="1"/>
        <v>400</v>
      </c>
      <c r="G129" s="78"/>
      <c r="H129" s="78"/>
      <c r="I129" s="78"/>
      <c r="J129" s="78"/>
      <c r="K129" s="76"/>
      <c r="L129" s="78"/>
    </row>
    <row r="130" spans="1:12" ht="23.25" customHeight="1">
      <c r="A130" s="77"/>
      <c r="B130" s="76"/>
      <c r="C130" s="2" t="s">
        <v>178</v>
      </c>
      <c r="D130" s="50">
        <v>2</v>
      </c>
      <c r="E130" s="48">
        <v>20</v>
      </c>
      <c r="F130" s="48">
        <f t="shared" si="1"/>
        <v>40</v>
      </c>
      <c r="G130" s="78"/>
      <c r="H130" s="78"/>
      <c r="I130" s="78"/>
      <c r="J130" s="78"/>
      <c r="K130" s="76"/>
      <c r="L130" s="78"/>
    </row>
    <row r="131" spans="1:12" ht="23.25" customHeight="1">
      <c r="A131" s="77"/>
      <c r="B131" s="76"/>
      <c r="C131" s="2" t="s">
        <v>179</v>
      </c>
      <c r="D131" s="50">
        <v>4</v>
      </c>
      <c r="E131" s="48">
        <v>180</v>
      </c>
      <c r="F131" s="48">
        <f t="shared" si="1"/>
        <v>720</v>
      </c>
      <c r="G131" s="78"/>
      <c r="H131" s="78"/>
      <c r="I131" s="78"/>
      <c r="J131" s="78"/>
      <c r="K131" s="76"/>
      <c r="L131" s="78"/>
    </row>
    <row r="132" spans="1:12" ht="23.25" customHeight="1">
      <c r="A132" s="77"/>
      <c r="B132" s="76"/>
      <c r="C132" s="2" t="s">
        <v>180</v>
      </c>
      <c r="D132" s="50">
        <v>1</v>
      </c>
      <c r="E132" s="48">
        <v>180</v>
      </c>
      <c r="F132" s="48">
        <f t="shared" si="1"/>
        <v>180</v>
      </c>
      <c r="G132" s="78"/>
      <c r="H132" s="78"/>
      <c r="I132" s="78">
        <v>297</v>
      </c>
      <c r="J132" s="78"/>
      <c r="K132" s="76"/>
      <c r="L132" s="78"/>
    </row>
    <row r="133" spans="1:12" ht="23.25" customHeight="1">
      <c r="A133" s="77"/>
      <c r="B133" s="76"/>
      <c r="C133" s="2" t="s">
        <v>181</v>
      </c>
      <c r="D133" s="50">
        <v>8</v>
      </c>
      <c r="E133" s="48">
        <v>75</v>
      </c>
      <c r="F133" s="48">
        <f t="shared" si="1"/>
        <v>600</v>
      </c>
      <c r="G133" s="78"/>
      <c r="H133" s="78"/>
      <c r="I133" s="78"/>
      <c r="J133" s="78"/>
      <c r="K133" s="76"/>
      <c r="L133" s="78"/>
    </row>
    <row r="134" spans="1:12" ht="23.25" customHeight="1">
      <c r="A134" s="77"/>
      <c r="B134" s="76"/>
      <c r="C134" s="2" t="s">
        <v>182</v>
      </c>
      <c r="D134" s="50">
        <v>3</v>
      </c>
      <c r="E134" s="48">
        <v>75</v>
      </c>
      <c r="F134" s="48">
        <f t="shared" si="1"/>
        <v>225</v>
      </c>
      <c r="G134" s="78"/>
      <c r="H134" s="78"/>
      <c r="I134" s="78"/>
      <c r="J134" s="78"/>
      <c r="K134" s="76"/>
      <c r="L134" s="78"/>
    </row>
    <row r="135" spans="1:12" ht="23.25" customHeight="1">
      <c r="A135" s="77"/>
      <c r="B135" s="76"/>
      <c r="C135" s="2" t="s">
        <v>183</v>
      </c>
      <c r="D135" s="50">
        <v>3</v>
      </c>
      <c r="E135" s="48">
        <v>180</v>
      </c>
      <c r="F135" s="48">
        <f t="shared" si="1"/>
        <v>540</v>
      </c>
      <c r="G135" s="78"/>
      <c r="H135" s="78"/>
      <c r="I135" s="78"/>
      <c r="J135" s="78"/>
      <c r="K135" s="76"/>
      <c r="L135" s="78"/>
    </row>
    <row r="136" spans="1:12" ht="23.25" customHeight="1">
      <c r="A136" s="77">
        <v>32</v>
      </c>
      <c r="B136" s="76">
        <v>45163</v>
      </c>
      <c r="C136" s="2" t="s">
        <v>186</v>
      </c>
      <c r="D136" s="50">
        <v>1</v>
      </c>
      <c r="E136" s="48">
        <v>150</v>
      </c>
      <c r="F136" s="48">
        <f t="shared" si="1"/>
        <v>150</v>
      </c>
      <c r="G136" s="78" t="s">
        <v>90</v>
      </c>
      <c r="H136" s="78">
        <v>68448759</v>
      </c>
      <c r="I136" s="78">
        <v>165</v>
      </c>
      <c r="J136" s="78">
        <v>11</v>
      </c>
      <c r="K136" s="76">
        <v>45169</v>
      </c>
      <c r="L136" s="78" t="s">
        <v>192</v>
      </c>
    </row>
    <row r="137" spans="1:12" ht="23.25" customHeight="1">
      <c r="A137" s="77"/>
      <c r="B137" s="76"/>
      <c r="C137" s="2" t="s">
        <v>187</v>
      </c>
      <c r="D137" s="50">
        <v>1</v>
      </c>
      <c r="E137" s="48">
        <v>250</v>
      </c>
      <c r="F137" s="48">
        <f t="shared" si="1"/>
        <v>250</v>
      </c>
      <c r="G137" s="78"/>
      <c r="H137" s="78"/>
      <c r="I137" s="78"/>
      <c r="J137" s="78"/>
      <c r="K137" s="76"/>
      <c r="L137" s="78"/>
    </row>
    <row r="138" spans="1:12" ht="23.25" customHeight="1">
      <c r="A138" s="77"/>
      <c r="B138" s="76"/>
      <c r="C138" s="2" t="s">
        <v>188</v>
      </c>
      <c r="D138" s="50">
        <v>1</v>
      </c>
      <c r="E138" s="48">
        <v>600</v>
      </c>
      <c r="F138" s="48">
        <f t="shared" si="1"/>
        <v>600</v>
      </c>
      <c r="G138" s="78"/>
      <c r="H138" s="78"/>
      <c r="I138" s="78"/>
      <c r="J138" s="78"/>
      <c r="K138" s="76"/>
      <c r="L138" s="78"/>
    </row>
    <row r="139" spans="1:12" ht="23.25" customHeight="1">
      <c r="A139" s="77"/>
      <c r="B139" s="76"/>
      <c r="C139" s="2" t="s">
        <v>189</v>
      </c>
      <c r="D139" s="50">
        <v>1</v>
      </c>
      <c r="E139" s="48">
        <v>1256</v>
      </c>
      <c r="F139" s="48">
        <f t="shared" si="1"/>
        <v>1256</v>
      </c>
      <c r="G139" s="78"/>
      <c r="H139" s="78"/>
      <c r="I139" s="78"/>
      <c r="J139" s="78"/>
      <c r="K139" s="76"/>
      <c r="L139" s="78"/>
    </row>
    <row r="140" spans="1:12" ht="23.25" customHeight="1">
      <c r="A140" s="77"/>
      <c r="B140" s="76"/>
      <c r="C140" s="2" t="s">
        <v>190</v>
      </c>
      <c r="D140" s="50">
        <v>1</v>
      </c>
      <c r="E140" s="48">
        <v>1200</v>
      </c>
      <c r="F140" s="48">
        <f t="shared" si="1"/>
        <v>1200</v>
      </c>
      <c r="G140" s="78"/>
      <c r="H140" s="78"/>
      <c r="I140" s="78">
        <v>298</v>
      </c>
      <c r="J140" s="78"/>
      <c r="K140" s="76"/>
      <c r="L140" s="78"/>
    </row>
    <row r="141" spans="1:12" ht="23.25" customHeight="1">
      <c r="A141" s="77"/>
      <c r="B141" s="76"/>
      <c r="C141" s="2" t="s">
        <v>191</v>
      </c>
      <c r="D141" s="50">
        <v>1</v>
      </c>
      <c r="E141" s="48">
        <v>1264</v>
      </c>
      <c r="F141" s="48">
        <f t="shared" si="1"/>
        <v>1264</v>
      </c>
      <c r="G141" s="78"/>
      <c r="H141" s="78"/>
      <c r="I141" s="78"/>
      <c r="J141" s="78"/>
      <c r="K141" s="76"/>
      <c r="L141" s="78"/>
    </row>
    <row r="142" spans="1:12" ht="23.25" customHeight="1">
      <c r="A142" s="77">
        <v>33</v>
      </c>
      <c r="B142" s="76">
        <v>45169</v>
      </c>
      <c r="C142" s="2" t="s">
        <v>193</v>
      </c>
      <c r="D142" s="50">
        <v>3</v>
      </c>
      <c r="E142" s="48">
        <v>375</v>
      </c>
      <c r="F142" s="48">
        <f t="shared" si="1"/>
        <v>1125</v>
      </c>
      <c r="G142" s="78" t="s">
        <v>37</v>
      </c>
      <c r="H142" s="78" t="s">
        <v>36</v>
      </c>
      <c r="I142" s="78">
        <v>281</v>
      </c>
      <c r="J142" s="78">
        <v>12</v>
      </c>
      <c r="K142" s="76">
        <v>45169</v>
      </c>
      <c r="L142" s="78" t="s">
        <v>195</v>
      </c>
    </row>
    <row r="143" spans="1:12" ht="23.25" customHeight="1">
      <c r="A143" s="77"/>
      <c r="B143" s="76"/>
      <c r="C143" s="2" t="s">
        <v>194</v>
      </c>
      <c r="D143" s="50">
        <v>2</v>
      </c>
      <c r="E143" s="48">
        <v>199</v>
      </c>
      <c r="F143" s="48">
        <f t="shared" si="1"/>
        <v>398</v>
      </c>
      <c r="G143" s="78"/>
      <c r="H143" s="78"/>
      <c r="I143" s="78"/>
      <c r="J143" s="78"/>
      <c r="K143" s="76"/>
      <c r="L143" s="78"/>
    </row>
  </sheetData>
  <autoFilter ref="B11:J11" xr:uid="{00000000-0009-0000-0000-000000000000}"/>
  <mergeCells count="169">
    <mergeCell ref="L127:L135"/>
    <mergeCell ref="G116:G126"/>
    <mergeCell ref="B116:B126"/>
    <mergeCell ref="A116:A126"/>
    <mergeCell ref="H116:H126"/>
    <mergeCell ref="J116:J126"/>
    <mergeCell ref="K116:K126"/>
    <mergeCell ref="L136:L141"/>
    <mergeCell ref="B142:B143"/>
    <mergeCell ref="A142:A143"/>
    <mergeCell ref="G142:G143"/>
    <mergeCell ref="H142:H143"/>
    <mergeCell ref="I142:I143"/>
    <mergeCell ref="J142:J143"/>
    <mergeCell ref="K142:K143"/>
    <mergeCell ref="L142:L143"/>
    <mergeCell ref="B136:B141"/>
    <mergeCell ref="A136:A141"/>
    <mergeCell ref="G136:G141"/>
    <mergeCell ref="H136:H141"/>
    <mergeCell ref="J136:J141"/>
    <mergeCell ref="I136:I139"/>
    <mergeCell ref="I140:I141"/>
    <mergeCell ref="K136:K141"/>
    <mergeCell ref="I116:I118"/>
    <mergeCell ref="I119:I126"/>
    <mergeCell ref="B127:B135"/>
    <mergeCell ref="A127:A135"/>
    <mergeCell ref="G127:G135"/>
    <mergeCell ref="H127:H135"/>
    <mergeCell ref="I128:I131"/>
    <mergeCell ref="I132:I135"/>
    <mergeCell ref="J127:J135"/>
    <mergeCell ref="K127:K135"/>
    <mergeCell ref="L116:L126"/>
    <mergeCell ref="B110:B113"/>
    <mergeCell ref="A110:A113"/>
    <mergeCell ref="G110:G113"/>
    <mergeCell ref="H110:H113"/>
    <mergeCell ref="J110:J113"/>
    <mergeCell ref="K110:K113"/>
    <mergeCell ref="L110:L113"/>
    <mergeCell ref="I110:I113"/>
    <mergeCell ref="B12:B13"/>
    <mergeCell ref="A12:A13"/>
    <mergeCell ref="G12:G13"/>
    <mergeCell ref="H12:H13"/>
    <mergeCell ref="I12:I13"/>
    <mergeCell ref="J12:J13"/>
    <mergeCell ref="K12:K13"/>
    <mergeCell ref="L12:L13"/>
    <mergeCell ref="B107:B108"/>
    <mergeCell ref="A107:A108"/>
    <mergeCell ref="G107:G108"/>
    <mergeCell ref="H107:H108"/>
    <mergeCell ref="L107:L108"/>
    <mergeCell ref="K107:K108"/>
    <mergeCell ref="J107:J108"/>
    <mergeCell ref="I107:I108"/>
    <mergeCell ref="I92:I93"/>
    <mergeCell ref="I94:I96"/>
    <mergeCell ref="A21:A25"/>
    <mergeCell ref="A14:A18"/>
    <mergeCell ref="B14:B18"/>
    <mergeCell ref="G14:G18"/>
    <mergeCell ref="H14:H18"/>
    <mergeCell ref="I14:I18"/>
    <mergeCell ref="K14:K18"/>
    <mergeCell ref="J14:J18"/>
    <mergeCell ref="L14:L18"/>
    <mergeCell ref="J31:J43"/>
    <mergeCell ref="K31:K43"/>
    <mergeCell ref="L31:L43"/>
    <mergeCell ref="G31:G43"/>
    <mergeCell ref="H31:H43"/>
    <mergeCell ref="B31:B43"/>
    <mergeCell ref="A31:A43"/>
    <mergeCell ref="I31:I42"/>
    <mergeCell ref="K21:K25"/>
    <mergeCell ref="L21:L25"/>
    <mergeCell ref="I21:I22"/>
    <mergeCell ref="I23:I25"/>
    <mergeCell ref="B21:B25"/>
    <mergeCell ref="G21:G25"/>
    <mergeCell ref="H21:H25"/>
    <mergeCell ref="B27:B29"/>
    <mergeCell ref="A27:A29"/>
    <mergeCell ref="G27:G29"/>
    <mergeCell ref="H27:H29"/>
    <mergeCell ref="I27:I28"/>
    <mergeCell ref="J27:J29"/>
    <mergeCell ref="K27:K29"/>
    <mergeCell ref="L27:L29"/>
    <mergeCell ref="J21:J25"/>
    <mergeCell ref="J48:J50"/>
    <mergeCell ref="H48:H50"/>
    <mergeCell ref="G48:G50"/>
    <mergeCell ref="B48:B50"/>
    <mergeCell ref="A48:A50"/>
    <mergeCell ref="L48:L50"/>
    <mergeCell ref="K48:K50"/>
    <mergeCell ref="B44:B45"/>
    <mergeCell ref="A44:A45"/>
    <mergeCell ref="G44:G45"/>
    <mergeCell ref="H44:H45"/>
    <mergeCell ref="J44:J45"/>
    <mergeCell ref="K44:K45"/>
    <mergeCell ref="I44:I45"/>
    <mergeCell ref="L44:L45"/>
    <mergeCell ref="B51:B63"/>
    <mergeCell ref="A51:A63"/>
    <mergeCell ref="G51:G63"/>
    <mergeCell ref="H51:H63"/>
    <mergeCell ref="I59:I63"/>
    <mergeCell ref="I51:I58"/>
    <mergeCell ref="J51:J63"/>
    <mergeCell ref="K51:K63"/>
    <mergeCell ref="L51:L63"/>
    <mergeCell ref="B68:B71"/>
    <mergeCell ref="A68:A71"/>
    <mergeCell ref="G68:G71"/>
    <mergeCell ref="H68:H71"/>
    <mergeCell ref="I68:I70"/>
    <mergeCell ref="J68:J71"/>
    <mergeCell ref="K68:K71"/>
    <mergeCell ref="L68:L71"/>
    <mergeCell ref="K64:K65"/>
    <mergeCell ref="L64:L65"/>
    <mergeCell ref="B64:B65"/>
    <mergeCell ref="A64:A65"/>
    <mergeCell ref="G64:G65"/>
    <mergeCell ref="H64:H65"/>
    <mergeCell ref="J64:J65"/>
    <mergeCell ref="I64:I65"/>
    <mergeCell ref="B92:B97"/>
    <mergeCell ref="A92:A97"/>
    <mergeCell ref="G92:G97"/>
    <mergeCell ref="H92:H97"/>
    <mergeCell ref="J92:J97"/>
    <mergeCell ref="K92:K97"/>
    <mergeCell ref="L92:L97"/>
    <mergeCell ref="B73:B91"/>
    <mergeCell ref="A73:A91"/>
    <mergeCell ref="G73:G91"/>
    <mergeCell ref="H73:H91"/>
    <mergeCell ref="J73:J91"/>
    <mergeCell ref="K73:K91"/>
    <mergeCell ref="L73:L91"/>
    <mergeCell ref="I90:I91"/>
    <mergeCell ref="I73:I89"/>
    <mergeCell ref="B99:B105"/>
    <mergeCell ref="A99:A105"/>
    <mergeCell ref="G99:G105"/>
    <mergeCell ref="H99:H105"/>
    <mergeCell ref="J99:J105"/>
    <mergeCell ref="K99:K105"/>
    <mergeCell ref="L99:L105"/>
    <mergeCell ref="I99:I100"/>
    <mergeCell ref="I103:I104"/>
    <mergeCell ref="A1:L1"/>
    <mergeCell ref="A3:L3"/>
    <mergeCell ref="A5:L5"/>
    <mergeCell ref="A6:L6"/>
    <mergeCell ref="A7:L7"/>
    <mergeCell ref="A8:L8"/>
    <mergeCell ref="A10:L10"/>
    <mergeCell ref="A2:L2"/>
    <mergeCell ref="A4:L4"/>
    <mergeCell ref="A9:L9"/>
  </mergeCells>
  <phoneticPr fontId="4" type="noConversion"/>
  <pageMargins left="0.70866141732283472" right="0.70866141732283472" top="0.74803149606299213" bottom="0.74803149606299213" header="0.31496062992125984" footer="0.31496062992125984"/>
  <pageSetup paperSize="345" scale="30" fitToHeight="0" orientation="landscape" r:id="rId1"/>
  <rowBreaks count="2" manualBreakCount="2">
    <brk id="56" max="11" man="1"/>
    <brk id="12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53"/>
  <sheetViews>
    <sheetView zoomScale="77" zoomScaleNormal="77" workbookViewId="0">
      <selection activeCell="A7" sqref="A7:L7"/>
    </sheetView>
  </sheetViews>
  <sheetFormatPr baseColWidth="10" defaultRowHeight="14.25"/>
  <cols>
    <col min="2" max="2" width="18.75" customWidth="1"/>
    <col min="3" max="3" width="62.625" customWidth="1"/>
    <col min="4" max="4" width="13.375" customWidth="1"/>
    <col min="5" max="5" width="17.875" style="16" customWidth="1"/>
    <col min="6" max="6" width="17.625" style="16" customWidth="1"/>
    <col min="7" max="7" width="41" customWidth="1"/>
    <col min="11" max="11" width="15.375" customWidth="1"/>
    <col min="12" max="12" width="18.25" customWidth="1"/>
  </cols>
  <sheetData>
    <row r="1" spans="1:12" ht="30" customHeight="1">
      <c r="A1" s="73" t="s">
        <v>222</v>
      </c>
      <c r="B1" s="73"/>
      <c r="C1" s="73"/>
      <c r="D1" s="73"/>
      <c r="E1" s="73"/>
      <c r="F1" s="73"/>
      <c r="G1" s="73"/>
      <c r="H1" s="73"/>
      <c r="I1" s="73"/>
      <c r="J1" s="73"/>
      <c r="K1" s="73"/>
      <c r="L1" s="73"/>
    </row>
    <row r="2" spans="1:12" ht="30" customHeight="1">
      <c r="A2" s="74" t="s">
        <v>223</v>
      </c>
      <c r="B2" s="74"/>
      <c r="C2" s="74"/>
      <c r="D2" s="74"/>
      <c r="E2" s="74"/>
      <c r="F2" s="74"/>
      <c r="G2" s="74"/>
      <c r="H2" s="74"/>
      <c r="I2" s="74"/>
      <c r="J2" s="74"/>
      <c r="K2" s="74"/>
      <c r="L2" s="74"/>
    </row>
    <row r="3" spans="1:12" ht="30" customHeight="1">
      <c r="A3" s="74" t="s">
        <v>224</v>
      </c>
      <c r="B3" s="74"/>
      <c r="C3" s="74"/>
      <c r="D3" s="74"/>
      <c r="E3" s="74"/>
      <c r="F3" s="74"/>
      <c r="G3" s="74"/>
      <c r="H3" s="74"/>
      <c r="I3" s="74"/>
      <c r="J3" s="74"/>
      <c r="K3" s="74"/>
      <c r="L3" s="74"/>
    </row>
    <row r="4" spans="1:12" ht="30" customHeight="1">
      <c r="A4" s="74" t="s">
        <v>225</v>
      </c>
      <c r="B4" s="74"/>
      <c r="C4" s="74"/>
      <c r="D4" s="74"/>
      <c r="E4" s="74"/>
      <c r="F4" s="74"/>
      <c r="G4" s="74"/>
      <c r="H4" s="74"/>
      <c r="I4" s="74"/>
      <c r="J4" s="74"/>
      <c r="K4" s="74"/>
      <c r="L4" s="74"/>
    </row>
    <row r="5" spans="1:12" ht="30" customHeight="1">
      <c r="A5" s="74" t="s">
        <v>223</v>
      </c>
      <c r="B5" s="74"/>
      <c r="C5" s="74"/>
      <c r="D5" s="74"/>
      <c r="E5" s="74"/>
      <c r="F5" s="74"/>
      <c r="G5" s="74"/>
      <c r="H5" s="74"/>
      <c r="I5" s="74"/>
      <c r="J5" s="74"/>
      <c r="K5" s="74"/>
      <c r="L5" s="74"/>
    </row>
    <row r="6" spans="1:12" ht="30" customHeight="1">
      <c r="A6" s="74" t="s">
        <v>226</v>
      </c>
      <c r="B6" s="74"/>
      <c r="C6" s="74"/>
      <c r="D6" s="74"/>
      <c r="E6" s="74"/>
      <c r="F6" s="74"/>
      <c r="G6" s="74"/>
      <c r="H6" s="74"/>
      <c r="I6" s="74"/>
      <c r="J6" s="74"/>
      <c r="K6" s="74"/>
      <c r="L6" s="74"/>
    </row>
    <row r="7" spans="1:12" ht="30" customHeight="1">
      <c r="A7" s="74" t="s">
        <v>227</v>
      </c>
      <c r="B7" s="74"/>
      <c r="C7" s="74"/>
      <c r="D7" s="74"/>
      <c r="E7" s="74"/>
      <c r="F7" s="74"/>
      <c r="G7" s="74"/>
      <c r="H7" s="74"/>
      <c r="I7" s="74"/>
      <c r="J7" s="74"/>
      <c r="K7" s="74"/>
      <c r="L7" s="74"/>
    </row>
    <row r="8" spans="1:12" ht="30" customHeight="1">
      <c r="A8" s="74" t="s">
        <v>229</v>
      </c>
      <c r="B8" s="74"/>
      <c r="C8" s="74"/>
      <c r="D8" s="74"/>
      <c r="E8" s="74"/>
      <c r="F8" s="74"/>
      <c r="G8" s="74"/>
      <c r="H8" s="74"/>
      <c r="I8" s="74"/>
      <c r="J8" s="74"/>
      <c r="K8" s="74"/>
      <c r="L8" s="74"/>
    </row>
    <row r="9" spans="1:12" ht="30" customHeight="1">
      <c r="A9" s="82" t="s">
        <v>231</v>
      </c>
      <c r="B9" s="82"/>
      <c r="C9" s="82"/>
      <c r="D9" s="82"/>
      <c r="E9" s="82"/>
      <c r="F9" s="82"/>
      <c r="G9" s="82"/>
      <c r="H9" s="82"/>
      <c r="I9" s="82"/>
      <c r="J9" s="82"/>
      <c r="K9" s="82"/>
      <c r="L9" s="82"/>
    </row>
    <row r="10" spans="1:12" ht="7.5" customHeight="1">
      <c r="B10" s="3"/>
      <c r="C10" s="1"/>
      <c r="D10" s="4"/>
      <c r="E10" s="6"/>
      <c r="F10" s="6"/>
      <c r="G10" s="1"/>
      <c r="H10" s="7"/>
      <c r="I10" s="1"/>
      <c r="J10" s="1"/>
      <c r="K10" s="1"/>
      <c r="L10" s="1"/>
    </row>
    <row r="11" spans="1:12" s="8" customFormat="1" ht="29.25" customHeight="1">
      <c r="A11" s="72" t="s">
        <v>230</v>
      </c>
      <c r="B11" s="34" t="s">
        <v>6</v>
      </c>
      <c r="C11" s="35" t="s">
        <v>5</v>
      </c>
      <c r="D11" s="36" t="s">
        <v>4</v>
      </c>
      <c r="E11" s="37" t="s">
        <v>0</v>
      </c>
      <c r="F11" s="37" t="s">
        <v>1</v>
      </c>
      <c r="G11" s="36" t="s">
        <v>2</v>
      </c>
      <c r="H11" s="38" t="s">
        <v>3</v>
      </c>
      <c r="I11" s="38" t="s">
        <v>7</v>
      </c>
      <c r="J11" s="38" t="s">
        <v>8</v>
      </c>
      <c r="K11" s="39" t="s">
        <v>10</v>
      </c>
      <c r="L11" s="39" t="s">
        <v>9</v>
      </c>
    </row>
    <row r="12" spans="1:12" ht="71.25">
      <c r="A12" s="9">
        <v>1</v>
      </c>
      <c r="B12" s="10">
        <v>45133</v>
      </c>
      <c r="C12" s="11" t="s">
        <v>196</v>
      </c>
      <c r="D12" s="9">
        <v>1</v>
      </c>
      <c r="E12" s="40">
        <v>6089.77</v>
      </c>
      <c r="F12" s="18">
        <f>D12*E12</f>
        <v>6089.77</v>
      </c>
      <c r="G12" s="20" t="s">
        <v>12</v>
      </c>
      <c r="H12" s="9">
        <v>14946203</v>
      </c>
      <c r="I12" s="9">
        <v>111</v>
      </c>
      <c r="J12" s="9">
        <v>11</v>
      </c>
      <c r="K12" s="10">
        <v>45139</v>
      </c>
      <c r="L12" s="9" t="s">
        <v>197</v>
      </c>
    </row>
    <row r="13" spans="1:12" ht="42.75">
      <c r="A13" s="9">
        <v>2</v>
      </c>
      <c r="B13" s="10">
        <v>45141</v>
      </c>
      <c r="C13" s="11" t="s">
        <v>198</v>
      </c>
      <c r="D13" s="9">
        <v>1</v>
      </c>
      <c r="E13" s="12">
        <v>150</v>
      </c>
      <c r="F13" s="18">
        <f t="shared" ref="F13:F18" si="0">D13*E13</f>
        <v>150</v>
      </c>
      <c r="G13" s="20" t="s">
        <v>13</v>
      </c>
      <c r="H13" s="9">
        <v>19938713</v>
      </c>
      <c r="I13" s="9">
        <v>115</v>
      </c>
      <c r="J13" s="9">
        <v>13</v>
      </c>
      <c r="K13" s="10">
        <v>45142</v>
      </c>
      <c r="L13" s="9" t="s">
        <v>199</v>
      </c>
    </row>
    <row r="14" spans="1:12" ht="57">
      <c r="A14" s="9">
        <v>3</v>
      </c>
      <c r="B14" s="10">
        <v>45145</v>
      </c>
      <c r="C14" s="21" t="s">
        <v>200</v>
      </c>
      <c r="D14" s="9">
        <v>1</v>
      </c>
      <c r="E14" s="41">
        <v>627.78</v>
      </c>
      <c r="F14" s="18">
        <f t="shared" si="0"/>
        <v>627.78</v>
      </c>
      <c r="G14" s="11" t="s">
        <v>12</v>
      </c>
      <c r="H14" s="9">
        <v>14946203</v>
      </c>
      <c r="I14" s="9">
        <v>111</v>
      </c>
      <c r="J14" s="9">
        <v>11</v>
      </c>
      <c r="K14" s="10">
        <v>45149</v>
      </c>
      <c r="L14" s="9" t="s">
        <v>201</v>
      </c>
    </row>
    <row r="15" spans="1:12" ht="57">
      <c r="A15" s="9">
        <v>4</v>
      </c>
      <c r="B15" s="10">
        <v>45143</v>
      </c>
      <c r="C15" s="11" t="s">
        <v>202</v>
      </c>
      <c r="D15" s="9">
        <v>1</v>
      </c>
      <c r="E15" s="41">
        <v>2209.84</v>
      </c>
      <c r="F15" s="18">
        <f t="shared" si="0"/>
        <v>2209.84</v>
      </c>
      <c r="G15" s="11" t="s">
        <v>12</v>
      </c>
      <c r="H15" s="9">
        <v>14946203</v>
      </c>
      <c r="I15" s="9">
        <v>111</v>
      </c>
      <c r="J15" s="9">
        <v>11</v>
      </c>
      <c r="K15" s="10">
        <v>45149</v>
      </c>
      <c r="L15" s="71" t="s">
        <v>203</v>
      </c>
    </row>
    <row r="16" spans="1:12" ht="42.75">
      <c r="A16" s="9">
        <v>5</v>
      </c>
      <c r="B16" s="10">
        <v>45154</v>
      </c>
      <c r="C16" s="11" t="s">
        <v>204</v>
      </c>
      <c r="D16" s="9">
        <v>1</v>
      </c>
      <c r="E16" s="41">
        <v>21790.79</v>
      </c>
      <c r="F16" s="18">
        <f t="shared" si="0"/>
        <v>21790.79</v>
      </c>
      <c r="G16" s="11" t="s">
        <v>12</v>
      </c>
      <c r="H16" s="9">
        <v>14946203</v>
      </c>
      <c r="I16" s="9">
        <v>111</v>
      </c>
      <c r="J16" s="9">
        <v>13</v>
      </c>
      <c r="K16" s="10">
        <v>45160</v>
      </c>
      <c r="L16" s="9" t="s">
        <v>205</v>
      </c>
    </row>
    <row r="17" spans="1:12" ht="71.25">
      <c r="A17" s="9">
        <v>6</v>
      </c>
      <c r="B17" s="10">
        <v>45154</v>
      </c>
      <c r="C17" s="11" t="s">
        <v>206</v>
      </c>
      <c r="D17" s="9">
        <v>1</v>
      </c>
      <c r="E17" s="41">
        <v>3238.18</v>
      </c>
      <c r="F17" s="18">
        <f t="shared" si="0"/>
        <v>3238.18</v>
      </c>
      <c r="G17" s="11" t="s">
        <v>12</v>
      </c>
      <c r="H17" s="9">
        <v>14946203</v>
      </c>
      <c r="I17" s="9">
        <v>111</v>
      </c>
      <c r="J17" s="9">
        <v>12</v>
      </c>
      <c r="K17" s="10">
        <v>45162</v>
      </c>
      <c r="L17" s="11" t="s">
        <v>207</v>
      </c>
    </row>
    <row r="18" spans="1:12" ht="42.75">
      <c r="A18" s="9">
        <v>7</v>
      </c>
      <c r="B18" s="10">
        <v>45153</v>
      </c>
      <c r="C18" s="11" t="s">
        <v>210</v>
      </c>
      <c r="D18" s="9">
        <v>1</v>
      </c>
      <c r="E18" s="41">
        <v>7946.74</v>
      </c>
      <c r="F18" s="18">
        <f t="shared" si="0"/>
        <v>7946.74</v>
      </c>
      <c r="G18" s="11" t="s">
        <v>12</v>
      </c>
      <c r="H18" s="9">
        <v>14946203</v>
      </c>
      <c r="I18" s="9">
        <v>111</v>
      </c>
      <c r="J18" s="9">
        <v>13</v>
      </c>
      <c r="K18" s="10">
        <v>45162</v>
      </c>
      <c r="L18" s="11" t="s">
        <v>211</v>
      </c>
    </row>
    <row r="19" spans="1:12" ht="71.25">
      <c r="A19" s="9">
        <v>8</v>
      </c>
      <c r="B19" s="10">
        <v>45163</v>
      </c>
      <c r="C19" s="11" t="s">
        <v>208</v>
      </c>
      <c r="D19" s="9">
        <v>1</v>
      </c>
      <c r="E19" s="12">
        <v>5869.79</v>
      </c>
      <c r="F19" s="18">
        <f>D19*E19</f>
        <v>5869.79</v>
      </c>
      <c r="G19" s="11" t="s">
        <v>12</v>
      </c>
      <c r="H19" s="9">
        <v>14946203</v>
      </c>
      <c r="I19" s="9">
        <v>111</v>
      </c>
      <c r="J19" s="9">
        <v>11</v>
      </c>
      <c r="K19" s="10">
        <v>45168</v>
      </c>
      <c r="L19" s="9" t="s">
        <v>209</v>
      </c>
    </row>
    <row r="20" spans="1:12">
      <c r="A20" s="9"/>
      <c r="B20" s="10"/>
      <c r="C20" s="11"/>
      <c r="D20" s="9"/>
      <c r="E20" s="12"/>
      <c r="F20" s="12">
        <f t="shared" ref="F20" si="1">D20*E20</f>
        <v>0</v>
      </c>
      <c r="G20" s="11"/>
      <c r="H20" s="9"/>
      <c r="I20" s="9"/>
      <c r="J20" s="9"/>
      <c r="K20" s="10"/>
      <c r="L20" s="9"/>
    </row>
    <row r="22" spans="1:12">
      <c r="B22" s="19"/>
    </row>
    <row r="23" spans="1:12">
      <c r="E23" s="17"/>
    </row>
    <row r="53" spans="7:7">
      <c r="G53" t="s">
        <v>13</v>
      </c>
    </row>
  </sheetData>
  <mergeCells count="9">
    <mergeCell ref="A6:L6"/>
    <mergeCell ref="A9:L9"/>
    <mergeCell ref="A7:L7"/>
    <mergeCell ref="A8:L8"/>
    <mergeCell ref="A1:L1"/>
    <mergeCell ref="A2:L2"/>
    <mergeCell ref="A3:L3"/>
    <mergeCell ref="A4:L4"/>
    <mergeCell ref="A5:L5"/>
  </mergeCells>
  <pageMargins left="1.299212598425197" right="0.70866141732283472" top="0.74803149606299213" bottom="0.74803149606299213" header="0.31496062992125984" footer="0.31496062992125984"/>
  <pageSetup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L17"/>
  <sheetViews>
    <sheetView view="pageBreakPreview" topLeftCell="A10" zoomScale="60" zoomScaleNormal="59" workbookViewId="0">
      <selection activeCell="F15" sqref="F15"/>
    </sheetView>
  </sheetViews>
  <sheetFormatPr baseColWidth="10" defaultColWidth="11.375" defaultRowHeight="15"/>
  <cols>
    <col min="1" max="1" width="16" style="3" customWidth="1"/>
    <col min="2" max="2" width="78.75" style="1" customWidth="1"/>
    <col min="3" max="3" width="11.25" style="4" customWidth="1"/>
    <col min="4" max="4" width="17.625" style="5" customWidth="1"/>
    <col min="5" max="5" width="19.75" style="6" customWidth="1"/>
    <col min="6" max="6" width="25.625" style="1" customWidth="1"/>
    <col min="7" max="7" width="15.25" style="7" customWidth="1"/>
    <col min="8" max="8" width="11.375" style="1"/>
    <col min="9" max="9" width="13.375" style="1" customWidth="1"/>
    <col min="10" max="10" width="15.375" style="1" customWidth="1"/>
    <col min="11" max="11" width="22" style="1" customWidth="1"/>
    <col min="12" max="12" width="13.625" style="1" bestFit="1" customWidth="1"/>
    <col min="13" max="16384" width="11.375" style="1"/>
  </cols>
  <sheetData>
    <row r="1" spans="1:12" ht="30" customHeight="1">
      <c r="A1" s="73" t="s">
        <v>222</v>
      </c>
      <c r="B1" s="73"/>
      <c r="C1" s="73"/>
      <c r="D1" s="73"/>
      <c r="E1" s="73"/>
      <c r="F1" s="73"/>
      <c r="G1" s="73"/>
      <c r="H1" s="73"/>
      <c r="I1" s="73"/>
      <c r="J1" s="73"/>
      <c r="K1" s="73"/>
      <c r="L1" s="73"/>
    </row>
    <row r="2" spans="1:12" ht="30" customHeight="1">
      <c r="A2" s="74" t="s">
        <v>223</v>
      </c>
      <c r="B2" s="74"/>
      <c r="C2" s="74"/>
      <c r="D2" s="74"/>
      <c r="E2" s="74"/>
      <c r="F2" s="74"/>
      <c r="G2" s="74"/>
      <c r="H2" s="74"/>
      <c r="I2" s="74"/>
      <c r="J2" s="74"/>
      <c r="K2" s="74"/>
      <c r="L2" s="74"/>
    </row>
    <row r="3" spans="1:12" ht="30" customHeight="1">
      <c r="A3" s="74" t="s">
        <v>224</v>
      </c>
      <c r="B3" s="74"/>
      <c r="C3" s="74"/>
      <c r="D3" s="74"/>
      <c r="E3" s="74"/>
      <c r="F3" s="74"/>
      <c r="G3" s="74"/>
      <c r="H3" s="74"/>
      <c r="I3" s="74"/>
      <c r="J3" s="74"/>
      <c r="K3" s="74"/>
      <c r="L3" s="74"/>
    </row>
    <row r="4" spans="1:12" ht="30" customHeight="1">
      <c r="A4" s="74" t="s">
        <v>225</v>
      </c>
      <c r="B4" s="74"/>
      <c r="C4" s="74"/>
      <c r="D4" s="74"/>
      <c r="E4" s="74"/>
      <c r="F4" s="74"/>
      <c r="G4" s="74"/>
      <c r="H4" s="74"/>
      <c r="I4" s="74"/>
      <c r="J4" s="74"/>
      <c r="K4" s="74"/>
      <c r="L4" s="74"/>
    </row>
    <row r="5" spans="1:12" ht="30" customHeight="1">
      <c r="A5" s="74" t="s">
        <v>223</v>
      </c>
      <c r="B5" s="74"/>
      <c r="C5" s="74"/>
      <c r="D5" s="74"/>
      <c r="E5" s="74"/>
      <c r="F5" s="74"/>
      <c r="G5" s="74"/>
      <c r="H5" s="74"/>
      <c r="I5" s="74"/>
      <c r="J5" s="74"/>
      <c r="K5" s="74"/>
      <c r="L5" s="74"/>
    </row>
    <row r="6" spans="1:12" ht="30" customHeight="1">
      <c r="A6" s="74" t="s">
        <v>226</v>
      </c>
      <c r="B6" s="74"/>
      <c r="C6" s="74"/>
      <c r="D6" s="74"/>
      <c r="E6" s="74"/>
      <c r="F6" s="74"/>
      <c r="G6" s="74"/>
      <c r="H6" s="74"/>
      <c r="I6" s="74"/>
      <c r="J6" s="74"/>
      <c r="K6" s="74"/>
      <c r="L6" s="74"/>
    </row>
    <row r="7" spans="1:12" ht="30" customHeight="1">
      <c r="A7" s="74" t="s">
        <v>227</v>
      </c>
      <c r="B7" s="74"/>
      <c r="C7" s="74"/>
      <c r="D7" s="74"/>
      <c r="E7" s="74"/>
      <c r="F7" s="74"/>
      <c r="G7" s="74"/>
      <c r="H7" s="74"/>
      <c r="I7" s="74"/>
      <c r="J7" s="74"/>
      <c r="K7" s="74"/>
      <c r="L7" s="74"/>
    </row>
    <row r="8" spans="1:12" ht="30" customHeight="1">
      <c r="A8" s="74" t="s">
        <v>232</v>
      </c>
      <c r="B8" s="74"/>
      <c r="C8" s="74"/>
      <c r="D8" s="74"/>
      <c r="E8" s="74"/>
      <c r="F8" s="74"/>
      <c r="G8" s="74"/>
      <c r="H8" s="74"/>
      <c r="I8" s="74"/>
      <c r="J8" s="74"/>
      <c r="K8" s="74"/>
      <c r="L8" s="74"/>
    </row>
    <row r="9" spans="1:12" ht="30" customHeight="1">
      <c r="A9" s="83" t="s">
        <v>233</v>
      </c>
      <c r="B9" s="83"/>
      <c r="C9" s="83"/>
      <c r="D9" s="83"/>
      <c r="E9" s="83"/>
      <c r="F9" s="83"/>
      <c r="G9" s="83"/>
      <c r="H9" s="83"/>
      <c r="I9" s="83"/>
      <c r="J9" s="83"/>
      <c r="K9" s="83"/>
    </row>
    <row r="10" spans="1:12" ht="18">
      <c r="A10" s="22"/>
      <c r="B10" s="23"/>
      <c r="C10" s="24"/>
      <c r="D10" s="25"/>
      <c r="E10" s="26"/>
      <c r="F10" s="23"/>
      <c r="G10" s="27"/>
      <c r="H10" s="23"/>
      <c r="I10" s="23"/>
      <c r="J10" s="23"/>
      <c r="K10" s="23"/>
    </row>
    <row r="11" spans="1:12" s="23" customFormat="1" ht="90">
      <c r="A11" s="28" t="s">
        <v>6</v>
      </c>
      <c r="B11" s="29" t="s">
        <v>5</v>
      </c>
      <c r="C11" s="30" t="s">
        <v>4</v>
      </c>
      <c r="D11" s="31" t="s">
        <v>0</v>
      </c>
      <c r="E11" s="32" t="s">
        <v>1</v>
      </c>
      <c r="F11" s="30" t="s">
        <v>2</v>
      </c>
      <c r="G11" s="33" t="s">
        <v>3</v>
      </c>
      <c r="H11" s="33" t="s">
        <v>7</v>
      </c>
      <c r="I11" s="33" t="s">
        <v>8</v>
      </c>
      <c r="J11" s="29" t="s">
        <v>10</v>
      </c>
      <c r="K11" s="29" t="s">
        <v>11</v>
      </c>
    </row>
    <row r="12" spans="1:12" s="23" customFormat="1" ht="74.25" customHeight="1">
      <c r="A12" s="54">
        <v>45147</v>
      </c>
      <c r="B12" s="55" t="s">
        <v>214</v>
      </c>
      <c r="C12" s="56">
        <v>1</v>
      </c>
      <c r="D12" s="57">
        <v>2700</v>
      </c>
      <c r="E12" s="58">
        <f>C12*D12</f>
        <v>2700</v>
      </c>
      <c r="F12" s="56" t="s">
        <v>14</v>
      </c>
      <c r="G12" s="59">
        <v>74650068</v>
      </c>
      <c r="H12" s="59">
        <v>113</v>
      </c>
      <c r="I12" s="59">
        <v>12</v>
      </c>
      <c r="J12" s="54">
        <v>45149</v>
      </c>
      <c r="K12" s="55">
        <v>18748341</v>
      </c>
    </row>
    <row r="13" spans="1:12" ht="71.25" customHeight="1">
      <c r="A13" s="51">
        <v>45147</v>
      </c>
      <c r="B13" s="2" t="s">
        <v>215</v>
      </c>
      <c r="C13" s="50">
        <v>1</v>
      </c>
      <c r="D13" s="52">
        <v>7425</v>
      </c>
      <c r="E13" s="48">
        <f>C13*D13</f>
        <v>7425</v>
      </c>
      <c r="F13" s="2" t="s">
        <v>14</v>
      </c>
      <c r="G13" s="53">
        <v>74650068</v>
      </c>
      <c r="H13" s="2">
        <v>113</v>
      </c>
      <c r="I13" s="2">
        <v>13</v>
      </c>
      <c r="J13" s="49">
        <v>45149</v>
      </c>
      <c r="K13" s="2">
        <v>18723829</v>
      </c>
    </row>
    <row r="14" spans="1:12" ht="98.25" customHeight="1">
      <c r="A14" s="51">
        <v>45160</v>
      </c>
      <c r="B14" s="2" t="s">
        <v>212</v>
      </c>
      <c r="C14" s="50">
        <v>1</v>
      </c>
      <c r="D14" s="52">
        <v>8000</v>
      </c>
      <c r="E14" s="48">
        <f t="shared" ref="E14:E17" si="0">C14*D14</f>
        <v>8000</v>
      </c>
      <c r="F14" s="2" t="s">
        <v>213</v>
      </c>
      <c r="G14" s="53">
        <v>26580489</v>
      </c>
      <c r="H14" s="2">
        <v>151</v>
      </c>
      <c r="I14" s="2">
        <v>12</v>
      </c>
      <c r="J14" s="49">
        <v>45162</v>
      </c>
      <c r="K14" s="2">
        <v>19129076</v>
      </c>
    </row>
    <row r="15" spans="1:12" ht="153" customHeight="1">
      <c r="A15" s="51">
        <v>45168</v>
      </c>
      <c r="B15" s="2" t="s">
        <v>217</v>
      </c>
      <c r="C15" s="50">
        <v>2</v>
      </c>
      <c r="D15" s="52">
        <v>328</v>
      </c>
      <c r="E15" s="48">
        <f t="shared" si="0"/>
        <v>656</v>
      </c>
      <c r="F15" s="2" t="s">
        <v>216</v>
      </c>
      <c r="G15" s="53">
        <v>37391917</v>
      </c>
      <c r="H15" s="2">
        <v>328</v>
      </c>
      <c r="I15" s="2">
        <v>13</v>
      </c>
      <c r="J15" s="49">
        <v>45169</v>
      </c>
      <c r="K15" s="2">
        <v>14401096</v>
      </c>
    </row>
    <row r="16" spans="1:12" ht="255">
      <c r="A16" s="51">
        <v>45168</v>
      </c>
      <c r="B16" s="2" t="s">
        <v>219</v>
      </c>
      <c r="C16" s="50">
        <v>2</v>
      </c>
      <c r="D16" s="52">
        <v>12450</v>
      </c>
      <c r="E16" s="48">
        <f t="shared" si="0"/>
        <v>24900</v>
      </c>
      <c r="F16" s="2" t="s">
        <v>218</v>
      </c>
      <c r="G16" s="53">
        <v>67241999</v>
      </c>
      <c r="H16" s="2">
        <v>328</v>
      </c>
      <c r="I16" s="2">
        <v>13</v>
      </c>
      <c r="J16" s="49">
        <v>45169</v>
      </c>
      <c r="K16" s="2">
        <v>20658028</v>
      </c>
    </row>
    <row r="17" spans="1:11" ht="156.75" customHeight="1">
      <c r="A17" s="51">
        <v>45169</v>
      </c>
      <c r="B17" s="2" t="s">
        <v>220</v>
      </c>
      <c r="C17" s="50">
        <v>1</v>
      </c>
      <c r="D17" s="52">
        <v>11859</v>
      </c>
      <c r="E17" s="48">
        <f t="shared" si="0"/>
        <v>11859</v>
      </c>
      <c r="F17" s="2" t="s">
        <v>221</v>
      </c>
      <c r="G17" s="53">
        <v>7127170</v>
      </c>
      <c r="H17" s="2">
        <v>328</v>
      </c>
      <c r="I17" s="2">
        <v>13</v>
      </c>
      <c r="J17" s="49">
        <v>45169</v>
      </c>
      <c r="K17" s="2">
        <v>14401096</v>
      </c>
    </row>
  </sheetData>
  <autoFilter ref="A11:I11" xr:uid="{00000000-0009-0000-0000-000002000000}"/>
  <mergeCells count="9">
    <mergeCell ref="A6:L6"/>
    <mergeCell ref="A7:L7"/>
    <mergeCell ref="A8:L8"/>
    <mergeCell ref="A9:K9"/>
    <mergeCell ref="A1:L1"/>
    <mergeCell ref="A2:L2"/>
    <mergeCell ref="A3:L3"/>
    <mergeCell ref="A4:L4"/>
    <mergeCell ref="A5:L5"/>
  </mergeCells>
  <pageMargins left="1.299212598425197" right="0.70866141732283472" top="0.74803149606299213" bottom="0.74803149606299213" header="0.31496062992125984" footer="0.31496062992125984"/>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COMPRAS DIRECTAS</vt:lpstr>
      <vt:lpstr>SERVICIO BASICO</vt:lpstr>
      <vt:lpstr>COTIZACIÓN</vt:lpstr>
      <vt:lpstr>'COMPRAS DIRECTAS'!Área_de_impresión</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Pablo Morales Mejia</cp:lastModifiedBy>
  <cp:lastPrinted>2023-09-01T22:12:37Z</cp:lastPrinted>
  <dcterms:created xsi:type="dcterms:W3CDTF">2017-12-05T18:01:17Z</dcterms:created>
  <dcterms:modified xsi:type="dcterms:W3CDTF">2023-09-01T22:15:21Z</dcterms:modified>
</cp:coreProperties>
</file>