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patricia.zamora\Desktop\2026\INFORMACIÓN PÚBLICA\"/>
    </mc:Choice>
  </mc:AlternateContent>
  <xr:revisionPtr revIDLastSave="0" documentId="8_{6FA1447F-30C5-4DCC-980E-7CF323398B37}" xr6:coauthVersionLast="47" xr6:coauthVersionMax="47" xr10:uidLastSave="{00000000-0000-0000-0000-000000000000}"/>
  <bookViews>
    <workbookView xWindow="-120" yWindow="-120" windowWidth="29040" windowHeight="15720" xr2:uid="{00000000-000D-0000-FFFF-FFFF00000000}"/>
  </bookViews>
  <sheets>
    <sheet name="DICIEMBRE 2025" sheetId="5" r:id="rId1"/>
  </sheets>
  <definedNames>
    <definedName name="_xlnm.Print_Area" localSheetId="0">'DICIEMBRE 2025'!$B$1:$I$10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6" i="5" l="1"/>
  <c r="G25" i="5"/>
  <c r="G24" i="5"/>
  <c r="G23" i="5"/>
  <c r="G22" i="5"/>
  <c r="G21" i="5"/>
  <c r="G20" i="5"/>
  <c r="G19" i="5"/>
  <c r="G18" i="5"/>
  <c r="G17" i="5"/>
  <c r="G16" i="5"/>
  <c r="G15" i="5"/>
  <c r="G10" i="5"/>
  <c r="G11" i="5"/>
  <c r="G12" i="5"/>
  <c r="G13" i="5"/>
  <c r="G14" i="5"/>
  <c r="G9" i="5"/>
</calcChain>
</file>

<file path=xl/sharedStrings.xml><?xml version="1.0" encoding="utf-8"?>
<sst xmlns="http://schemas.openxmlformats.org/spreadsheetml/2006/main" count="70" uniqueCount="54">
  <si>
    <t>FECHA DE COMPRA</t>
  </si>
  <si>
    <t>DESCRIPCION DE COMPRA</t>
  </si>
  <si>
    <t>CANTIDAD</t>
  </si>
  <si>
    <t>PRECIO UNITARIO</t>
  </si>
  <si>
    <t>PRECIO TOTAL</t>
  </si>
  <si>
    <t>PROVEEDOR</t>
  </si>
  <si>
    <t>NIT</t>
  </si>
  <si>
    <t>7 AVENIDA 12-90 ZONA 13</t>
  </si>
  <si>
    <t>LEY DE CONTRATACIONES DEL ESTADO, ARTICULO 43, LITERAL b.</t>
  </si>
  <si>
    <t xml:space="preserve">MINISTERIO DE AGRICULTURA, GANADERIA Y ALIMENTACIÓN </t>
  </si>
  <si>
    <t>UNIDAD DE MEDIDA</t>
  </si>
  <si>
    <t>UNIDAD</t>
  </si>
  <si>
    <t>HORARIO ATENCION: 8:00 A 16:30 HORAS  /  TELEFONO: 1557</t>
  </si>
  <si>
    <t>SERVICIO</t>
  </si>
  <si>
    <t>Unidades</t>
  </si>
  <si>
    <t>Adquisición de 2250 garrafones de agua puririficada. Lo solicitado será para la consumo del personal del edificio Flor de Café zona 1, Administración Maga zona 9, Administracion del Edificio La Ceiba Maga Km. 22, Dirección de Planeamiento Maga zona 9; Edificio Monja Blanca Maga Central de la Unidad Ejecuora 201, Administración Financiera del MAGA</t>
  </si>
  <si>
    <t>Garrafon - 18.9 litros</t>
  </si>
  <si>
    <t xml:space="preserve"> Distribuidora Jalapeña, S. A.</t>
  </si>
  <si>
    <t>LISTADO DE COMPRAS DIRECTAS REALIZADAS EN DICIEMBRE DE 2025</t>
  </si>
  <si>
    <t>Adquisición de 3 motocicletas. Seran de utilizad para realizar el traslado de de documentacón y correspondencia emitida or la Administración ]General y Administración Interna.</t>
  </si>
  <si>
    <t>Adquisición de sistema de control de acceso vehicular. Para brindar mayor seguiridad y control de ingreso y egreso a las instalaciones del edificio Monja Blanca del Ministerio de Agricultura, Ganadería y Alimentación</t>
  </si>
  <si>
    <t>Adquisición de 2 puentes elevadores. Lo solicitado será instalado para facilitar el trabajo que realiza el personal del talaler en la reparación, revisión y mantenimiento de los vehículos del MAGA.</t>
  </si>
  <si>
    <t>Adquisición de 1 kit de cámara profesional de de fotografía y vedeo para Comunicación Social e Información Pública del Ministerio de Agricultura, Ganadería y Alimentación.</t>
  </si>
  <si>
    <t>Unidad</t>
  </si>
  <si>
    <t xml:space="preserve"> Canella, S. A.</t>
  </si>
  <si>
    <t xml:space="preserve"> Grupo Mardy, S. A.</t>
  </si>
  <si>
    <t xml:space="preserve"> Global Tech, S. A.</t>
  </si>
  <si>
    <t xml:space="preserve"> Broadband Solutions, S. A.</t>
  </si>
  <si>
    <t>ADQUISICIÓN DE 1 SERVICIO DE LICENCIAMIENTO PARA ASISTENCIA REMOTA (SOPORTE) PARA INFORMÁTICA DEL MINISTERIO DE AGRICULTURA, GANADERÍA Y ALIMENTACIÓN</t>
  </si>
  <si>
    <t>ADQUISICIÓN DE 1 SERVICIO DE 719 LICENCIAS DE ANTIVIRUS MÁS ANTISPYWARE MÁS 6 LICENCIAS DE ANTIVIRUS MÁS ANTISPYWARE PARA SERVIDORES FÍSICOS MÁS 7 LICENCIAS DE ANTIVIRUS MÁS ANTISPYWARE PARA SERVIDORES VIRTUALES REQUERIDO POR INFORMÁTICA DEL MINISTERIO DE AGRICULTURA, GANADERÍA Y ALIMENTACIÓN</t>
  </si>
  <si>
    <t>ADQUISICIÓN DE 3 UNIDADES DE SWITCH SOLICITADOS POR INFORMÁTICA DEL MINISTERIO DE AGRICULTURA, GANADERÍA Y ALIMENTACIÓN</t>
  </si>
  <si>
    <t>ADQUISICIÓN DE 60 TÓNER (ALTO RENDIMIMENTO) PARA IMPRESORAS DE PLANEAMIENTO DEL MINISTERIO DE AGRICULTURA, GANADERÍA Y ALIMENTACIÓN</t>
  </si>
  <si>
    <t>ADQUISICIÓN DE 1 SERVICIO DE 2 LICENCIAS DE SOFTWARE PARA EDICIÓN DE MEDIOS PARA PLANEAMIENTO DEL MINISTERIO DE AGRICULTURA, GANADERÍA Y ALIMENTACIÓN</t>
  </si>
  <si>
    <t>ADQUISICIÓN DE 07 ESTACIONES DE TRABAJO (COMPUTADORA DE ALTO RENDIMIENTO) PARA ADMINISTRACIÓN FINANCIERA DEL MINISTERIO DE AGRICULTURA, GANADERÍA Y ALIMENTACIÓN</t>
  </si>
  <si>
    <t>ADQUISICIÓN DE 5 ESCÁNER REQUERIDOS POR LA DIRECCIÓN DE RECURSOS HUMANOS DEL MINISTERIO DE AGRICULTURA, GANADERÍA Y ALIMENTACIÓN</t>
  </si>
  <si>
    <t>ADQUISICIÓN DE 05 ESTACIONES DE TRABAJO (COMPUTADORAS DE ALTO RENDIMIENTO) REQUERIDAS POR CONTABILIDAD Y EJECUCIÓN PRESUPUESTARIA DEL MINISTERIO DE AGRICULTURA, GANADERÍA Y ALIMENTACIÓN</t>
  </si>
  <si>
    <t>ADQUISICIÓN DE 1 SERVICIO DE RADIOCOMUNICACIÓN REQUERIDO POR SERVICIOS GENERALES DEL MINISTERIO DE AGRICULTURA, GANADERÍA Y ALIMENTACIÓN (PAGO MENSUAL)</t>
  </si>
  <si>
    <t>GRUPO VESICA, SOCIEDAD ANONIMA</t>
  </si>
  <si>
    <t>SISTEMS ENTERPRISE, SOCIEDAD ANONIMA</t>
  </si>
  <si>
    <t>IMPORTADORA Y EXPORTADORA MARTIN SOCIEDAD ANONIMA</t>
  </si>
  <si>
    <t>HERNÁNDEZ, OSCAR ANTONIO</t>
  </si>
  <si>
    <t>ABRACADABRA, SOCIEDAD ANÓNIMA</t>
  </si>
  <si>
    <t>TORRES RODRIGUEZ, JONATAN OSWALDO</t>
  </si>
  <si>
    <t>68476418 </t>
  </si>
  <si>
    <t>INTELFON GUATEMALA, SOCIEDAD ANONIMA</t>
  </si>
  <si>
    <t>ADQUISICIÓN DE 01 SERVICIO DE MANTENIMIENTO DE BASES DE DATOS ORACLE, OAS, SSO Y TECNOLOGÍA DE VIRTUALIZACIÓN ORACLE VM SERVER, PERIODO DICIEMBRE 2025.</t>
  </si>
  <si>
    <t>DATUM SOCIEDAD ANÓNIMA</t>
  </si>
  <si>
    <t>ADQUISICIÓN DE 01 SERVICIO DE LICENCIA DE FIREWALL, VIGENCIA DE DICIEMBRE DE 2025 A NOVIEMBRE 2026</t>
  </si>
  <si>
    <t>REDES HIBRIDAS SOCIEDAD ANÓNIMA</t>
  </si>
  <si>
    <t>ADQUISICIÓN DE 1 SERVICIO DE 3 LICENCIAS DE SOFTWARE PARA LA GESTIÓN DE DATOS GEOESPACIALES PARA PLANEAMIENTO DEL MINISTERIO DE AGRICULTURA, GANADERÍA Y ALIMENTACIÓN</t>
  </si>
  <si>
    <t xml:space="preserve"> Servicio</t>
  </si>
  <si>
    <t xml:space="preserve"> Geotecnologias Sociedad Anonima </t>
  </si>
  <si>
    <t>ADQUISICIÓN DE CUATRO (4) IMPRESORAS, REQUERIDAS POR LA UNIDAD DE BIENESTAR ANIMAL DEL MINISTERIO DE AGRICULTURA, GANADERÍA Y ALIMENTACIÓN</t>
  </si>
  <si>
    <t>TORRES,RODRIGUEZ,,JONATAN,OSWALDO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</si>
</sst>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uot;Q&quot;* #,##0.00_);_(&quot;Q&quot;* \(#,##0.00\);_(&quot;Q&quot;* &quot;-&quot;??_);_(@_)"/>
    <numFmt numFmtId="165" formatCode="dd\-mm\-yy;@"/>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u/>
      <sz val="14"/>
      <color theme="1"/>
      <name val="Calibri"/>
      <family val="2"/>
      <scheme val="minor"/>
    </font>
    <font>
      <sz val="12"/>
      <name val="Calibri"/>
      <family val="2"/>
      <scheme val="minor"/>
    </font>
    <font>
      <sz val="12"/>
      <color rgb="FF212529"/>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164" fontId="1" fillId="0" borderId="0" applyFont="0" applyFill="0" applyBorder="0" applyAlignment="0" applyProtection="0"/>
  </cellStyleXfs>
  <cellXfs count="31">
    <xf numFmtId="0" fontId="0" fillId="0" borderId="0" xfId="0"/>
    <xf numFmtId="44" fontId="0" fillId="0" borderId="0" xfId="1" applyFont="1"/>
    <xf numFmtId="0" fontId="0" fillId="0" borderId="0" xfId="0" applyAlignment="1">
      <alignment horizontal="center"/>
    </xf>
    <xf numFmtId="44" fontId="0" fillId="2" borderId="0" xfId="1" applyFont="1" applyFill="1"/>
    <xf numFmtId="0" fontId="0" fillId="2" borderId="0" xfId="0" applyFill="1" applyAlignment="1">
      <alignment horizontal="center"/>
    </xf>
    <xf numFmtId="0" fontId="0" fillId="2" borderId="1" xfId="0" applyFill="1" applyBorder="1" applyAlignment="1">
      <alignment horizontal="center"/>
    </xf>
    <xf numFmtId="0" fontId="0" fillId="2" borderId="1" xfId="0" applyFill="1" applyBorder="1" applyAlignment="1">
      <alignment horizontal="center" vertical="center"/>
    </xf>
    <xf numFmtId="44" fontId="0" fillId="2" borderId="1" xfId="1" applyFont="1" applyFill="1" applyBorder="1" applyAlignment="1">
      <alignment horizontal="center"/>
    </xf>
    <xf numFmtId="14" fontId="0" fillId="2" borderId="0" xfId="0" applyNumberFormat="1" applyFill="1"/>
    <xf numFmtId="14" fontId="0" fillId="2" borderId="1" xfId="0" applyNumberFormat="1" applyFill="1" applyBorder="1" applyAlignment="1">
      <alignment horizontal="center"/>
    </xf>
    <xf numFmtId="14" fontId="0" fillId="0" borderId="0" xfId="0" applyNumberFormat="1"/>
    <xf numFmtId="0" fontId="0" fillId="0" borderId="0" xfId="0" applyAlignment="1">
      <alignment horizontal="center" vertical="center"/>
    </xf>
    <xf numFmtId="0" fontId="0" fillId="2" borderId="0" xfId="0" applyFill="1" applyAlignment="1">
      <alignment horizontal="left"/>
    </xf>
    <xf numFmtId="0" fontId="0" fillId="2" borderId="1" xfId="0" applyFill="1" applyBorder="1" applyAlignment="1">
      <alignment horizontal="left"/>
    </xf>
    <xf numFmtId="0" fontId="0" fillId="0" borderId="0" xfId="0" applyAlignment="1">
      <alignment horizontal="left"/>
    </xf>
    <xf numFmtId="0" fontId="0" fillId="2" borderId="0" xfId="0" applyFill="1" applyAlignment="1">
      <alignment horizontal="center" vertical="center"/>
    </xf>
    <xf numFmtId="0" fontId="0" fillId="0" borderId="0" xfId="0" applyAlignment="1">
      <alignment horizontal="center" vertical="center" wrapText="1"/>
    </xf>
    <xf numFmtId="0" fontId="4" fillId="0" borderId="2" xfId="0" applyFont="1" applyBorder="1" applyAlignment="1">
      <alignment horizontal="justify"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14"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4" fontId="2" fillId="2" borderId="2" xfId="1" applyFont="1" applyFill="1" applyBorder="1" applyAlignment="1">
      <alignment horizontal="center" vertical="center" wrapText="1"/>
    </xf>
    <xf numFmtId="165"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1" fontId="4" fillId="0" borderId="2" xfId="0" applyNumberFormat="1" applyFont="1" applyBorder="1" applyAlignment="1">
      <alignment horizontal="center" vertical="center"/>
    </xf>
    <xf numFmtId="44" fontId="4" fillId="0" borderId="2" xfId="1" applyFont="1" applyFill="1" applyBorder="1" applyAlignment="1">
      <alignment horizontal="center" vertical="center"/>
    </xf>
    <xf numFmtId="0" fontId="3" fillId="2" borderId="0" xfId="0" applyFont="1" applyFill="1" applyAlignment="1">
      <alignment horizontal="center"/>
    </xf>
    <xf numFmtId="0" fontId="2" fillId="2" borderId="0" xfId="0" applyFont="1" applyFill="1" applyAlignment="1">
      <alignment horizontal="center"/>
    </xf>
    <xf numFmtId="0" fontId="5" fillId="2" borderId="0" xfId="0" applyFont="1" applyFill="1" applyAlignment="1">
      <alignment horizontal="center"/>
    </xf>
    <xf numFmtId="0" fontId="4" fillId="2" borderId="0" xfId="0" applyFont="1" applyFill="1" applyAlignment="1">
      <alignment horizontal="center"/>
    </xf>
  </cellXfs>
  <cellStyles count="3">
    <cellStyle name="Moneda" xfId="1" builtinId="4"/>
    <cellStyle name="Moneda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191D-53E8-4154-910A-256CF7354ACE}">
  <sheetPr>
    <pageSetUpPr fitToPage="1"/>
  </sheetPr>
  <dimension ref="B1:J26"/>
  <sheetViews>
    <sheetView tabSelected="1" workbookViewId="0">
      <selection activeCell="G10" sqref="G10"/>
    </sheetView>
  </sheetViews>
  <sheetFormatPr baseColWidth="10" defaultRowHeight="15" x14ac:dyDescent="0.25"/>
  <cols>
    <col min="1" max="1" width="5.28515625" customWidth="1"/>
    <col min="2" max="2" width="17.7109375" style="10" customWidth="1"/>
    <col min="3" max="3" width="54.28515625" style="14" customWidth="1"/>
    <col min="4" max="5" width="11.42578125" style="11"/>
    <col min="6" max="6" width="13.140625" style="1" customWidth="1"/>
    <col min="7" max="7" width="14.28515625" style="1" bestFit="1" customWidth="1"/>
    <col min="8" max="8" width="36.140625" style="14" customWidth="1"/>
    <col min="9" max="9" width="11.42578125" style="2"/>
    <col min="10" max="10" width="17.85546875" customWidth="1"/>
  </cols>
  <sheetData>
    <row r="1" spans="2:10" ht="18.75" x14ac:dyDescent="0.3">
      <c r="B1" s="27" t="s">
        <v>9</v>
      </c>
      <c r="C1" s="27"/>
      <c r="D1" s="27"/>
      <c r="E1" s="27"/>
      <c r="F1" s="27"/>
      <c r="G1" s="27"/>
      <c r="H1" s="27"/>
      <c r="I1" s="27"/>
    </row>
    <row r="2" spans="2:10" x14ac:dyDescent="0.25">
      <c r="B2" s="28" t="s">
        <v>7</v>
      </c>
      <c r="C2" s="28"/>
      <c r="D2" s="28"/>
      <c r="E2" s="28"/>
      <c r="F2" s="28"/>
      <c r="G2" s="28"/>
      <c r="H2" s="28"/>
      <c r="I2" s="28"/>
    </row>
    <row r="3" spans="2:10" x14ac:dyDescent="0.25">
      <c r="B3" s="28" t="s">
        <v>12</v>
      </c>
      <c r="C3" s="28"/>
      <c r="D3" s="28"/>
      <c r="E3" s="28"/>
      <c r="F3" s="28"/>
      <c r="G3" s="28"/>
      <c r="H3" s="28"/>
      <c r="I3" s="28"/>
    </row>
    <row r="4" spans="2:10" x14ac:dyDescent="0.25">
      <c r="B4" s="8"/>
      <c r="C4" s="12"/>
      <c r="D4" s="15"/>
      <c r="E4" s="15"/>
      <c r="F4" s="3"/>
      <c r="G4" s="3"/>
      <c r="H4" s="12"/>
      <c r="I4" s="4"/>
    </row>
    <row r="5" spans="2:10" ht="18.75" x14ac:dyDescent="0.3">
      <c r="B5" s="29" t="s">
        <v>18</v>
      </c>
      <c r="C5" s="29"/>
      <c r="D5" s="29"/>
      <c r="E5" s="29"/>
      <c r="F5" s="29"/>
      <c r="G5" s="29"/>
      <c r="H5" s="29"/>
      <c r="I5" s="29"/>
    </row>
    <row r="6" spans="2:10" ht="15.75" x14ac:dyDescent="0.25">
      <c r="B6" s="30" t="s">
        <v>8</v>
      </c>
      <c r="C6" s="30"/>
      <c r="D6" s="30"/>
      <c r="E6" s="30"/>
      <c r="F6" s="30"/>
      <c r="G6" s="30"/>
      <c r="H6" s="30"/>
      <c r="I6" s="30"/>
    </row>
    <row r="7" spans="2:10" ht="8.25" customHeight="1" x14ac:dyDescent="0.25">
      <c r="B7" s="9"/>
      <c r="C7" s="13"/>
      <c r="D7" s="6"/>
      <c r="E7" s="6"/>
      <c r="F7" s="7"/>
      <c r="G7" s="7"/>
      <c r="H7" s="13"/>
      <c r="I7" s="5"/>
    </row>
    <row r="8" spans="2:10" s="16" customFormat="1" ht="30" x14ac:dyDescent="0.25">
      <c r="B8" s="20" t="s">
        <v>0</v>
      </c>
      <c r="C8" s="21" t="s">
        <v>1</v>
      </c>
      <c r="D8" s="21" t="s">
        <v>2</v>
      </c>
      <c r="E8" s="21" t="s">
        <v>10</v>
      </c>
      <c r="F8" s="22" t="s">
        <v>3</v>
      </c>
      <c r="G8" s="22" t="s">
        <v>4</v>
      </c>
      <c r="H8" s="21" t="s">
        <v>5</v>
      </c>
      <c r="I8" s="21" t="s">
        <v>6</v>
      </c>
    </row>
    <row r="9" spans="2:10" ht="72" customHeight="1" x14ac:dyDescent="0.25">
      <c r="B9" s="23">
        <v>46007</v>
      </c>
      <c r="C9" s="17" t="s">
        <v>19</v>
      </c>
      <c r="D9" s="25">
        <v>3</v>
      </c>
      <c r="E9" s="24" t="s">
        <v>14</v>
      </c>
      <c r="F9" s="26">
        <v>2100</v>
      </c>
      <c r="G9" s="26">
        <f>D9*F9</f>
        <v>6300</v>
      </c>
      <c r="H9" s="18" t="s">
        <v>24</v>
      </c>
      <c r="I9" s="19">
        <v>325619</v>
      </c>
      <c r="J9" s="2"/>
    </row>
    <row r="10" spans="2:10" ht="88.5" customHeight="1" x14ac:dyDescent="0.25">
      <c r="B10" s="23">
        <v>45999</v>
      </c>
      <c r="C10" s="17" t="s">
        <v>20</v>
      </c>
      <c r="D10" s="25">
        <v>1</v>
      </c>
      <c r="E10" s="24" t="s">
        <v>23</v>
      </c>
      <c r="F10" s="26">
        <v>48600</v>
      </c>
      <c r="G10" s="26">
        <f t="shared" ref="G10:G14" si="0">D10*F10</f>
        <v>48600</v>
      </c>
      <c r="H10" s="18" t="s">
        <v>25</v>
      </c>
      <c r="I10" s="19">
        <v>87530007</v>
      </c>
      <c r="J10" s="2"/>
    </row>
    <row r="11" spans="2:10" ht="110.25" x14ac:dyDescent="0.25">
      <c r="B11" s="23">
        <v>46008</v>
      </c>
      <c r="C11" s="17" t="s">
        <v>15</v>
      </c>
      <c r="D11" s="25">
        <v>565</v>
      </c>
      <c r="E11" s="24" t="s">
        <v>16</v>
      </c>
      <c r="F11" s="26">
        <v>15</v>
      </c>
      <c r="G11" s="26">
        <f t="shared" si="0"/>
        <v>8475</v>
      </c>
      <c r="H11" s="18" t="s">
        <v>17</v>
      </c>
      <c r="I11" s="19">
        <v>3306224</v>
      </c>
    </row>
    <row r="12" spans="2:10" ht="63" x14ac:dyDescent="0.25">
      <c r="B12" s="23">
        <v>46009</v>
      </c>
      <c r="C12" s="17" t="s">
        <v>21</v>
      </c>
      <c r="D12" s="25">
        <v>2</v>
      </c>
      <c r="E12" s="24" t="s">
        <v>14</v>
      </c>
      <c r="F12" s="26">
        <v>39600</v>
      </c>
      <c r="G12" s="26">
        <f t="shared" si="0"/>
        <v>79200</v>
      </c>
      <c r="H12" s="18" t="s">
        <v>26</v>
      </c>
      <c r="I12" s="19">
        <v>38740877</v>
      </c>
    </row>
    <row r="13" spans="2:10" ht="63" x14ac:dyDescent="0.25">
      <c r="B13" s="23">
        <v>46006</v>
      </c>
      <c r="C13" s="17" t="s">
        <v>22</v>
      </c>
      <c r="D13" s="25">
        <v>1</v>
      </c>
      <c r="E13" s="24" t="s">
        <v>23</v>
      </c>
      <c r="F13" s="26">
        <v>72310</v>
      </c>
      <c r="G13" s="26">
        <f t="shared" si="0"/>
        <v>72310</v>
      </c>
      <c r="H13" s="18" t="s">
        <v>27</v>
      </c>
      <c r="I13" s="19">
        <v>25596462</v>
      </c>
    </row>
    <row r="14" spans="2:10" ht="63" x14ac:dyDescent="0.25">
      <c r="B14" s="23">
        <v>46001</v>
      </c>
      <c r="C14" s="17" t="s">
        <v>28</v>
      </c>
      <c r="D14" s="25">
        <v>1</v>
      </c>
      <c r="E14" s="24" t="s">
        <v>13</v>
      </c>
      <c r="F14" s="26">
        <v>74250</v>
      </c>
      <c r="G14" s="26">
        <f t="shared" si="0"/>
        <v>74250</v>
      </c>
      <c r="H14" s="18" t="s">
        <v>37</v>
      </c>
      <c r="I14" s="19">
        <v>42409160</v>
      </c>
    </row>
    <row r="15" spans="2:10" ht="110.25" x14ac:dyDescent="0.25">
      <c r="B15" s="23">
        <v>46002</v>
      </c>
      <c r="C15" s="17" t="s">
        <v>29</v>
      </c>
      <c r="D15" s="25">
        <v>1</v>
      </c>
      <c r="E15" s="24" t="s">
        <v>13</v>
      </c>
      <c r="F15" s="26">
        <v>86559</v>
      </c>
      <c r="G15" s="26">
        <f t="shared" ref="G15:G26" si="1">D15*F15</f>
        <v>86559</v>
      </c>
      <c r="H15" s="18" t="s">
        <v>38</v>
      </c>
      <c r="I15" s="19">
        <v>48327581</v>
      </c>
    </row>
    <row r="16" spans="2:10" ht="47.25" x14ac:dyDescent="0.25">
      <c r="B16" s="23">
        <v>46003</v>
      </c>
      <c r="C16" s="17" t="s">
        <v>30</v>
      </c>
      <c r="D16" s="25">
        <v>3</v>
      </c>
      <c r="E16" s="24" t="s">
        <v>11</v>
      </c>
      <c r="F16" s="26">
        <v>27778.01</v>
      </c>
      <c r="G16" s="26">
        <f t="shared" si="1"/>
        <v>83334.03</v>
      </c>
      <c r="H16" s="18" t="s">
        <v>39</v>
      </c>
      <c r="I16" s="19">
        <v>4606396</v>
      </c>
    </row>
    <row r="17" spans="2:9" ht="63" x14ac:dyDescent="0.25">
      <c r="B17" s="23">
        <v>46003</v>
      </c>
      <c r="C17" s="17" t="s">
        <v>31</v>
      </c>
      <c r="D17" s="25">
        <v>60</v>
      </c>
      <c r="E17" s="24" t="s">
        <v>11</v>
      </c>
      <c r="F17" s="26">
        <v>1490</v>
      </c>
      <c r="G17" s="26">
        <f t="shared" si="1"/>
        <v>89400</v>
      </c>
      <c r="H17" s="18" t="s">
        <v>40</v>
      </c>
      <c r="I17" s="19">
        <v>14826097</v>
      </c>
    </row>
    <row r="18" spans="2:9" ht="63" x14ac:dyDescent="0.25">
      <c r="B18" s="23">
        <v>46009</v>
      </c>
      <c r="C18" s="17" t="s">
        <v>32</v>
      </c>
      <c r="D18" s="25">
        <v>1</v>
      </c>
      <c r="E18" s="24" t="s">
        <v>13</v>
      </c>
      <c r="F18" s="26">
        <v>16750</v>
      </c>
      <c r="G18" s="26">
        <f t="shared" si="1"/>
        <v>16750</v>
      </c>
      <c r="H18" s="18" t="s">
        <v>41</v>
      </c>
      <c r="I18" s="19">
        <v>114691150</v>
      </c>
    </row>
    <row r="19" spans="2:9" ht="63" x14ac:dyDescent="0.25">
      <c r="B19" s="23">
        <v>46009</v>
      </c>
      <c r="C19" s="17" t="s">
        <v>33</v>
      </c>
      <c r="D19" s="25">
        <v>7</v>
      </c>
      <c r="E19" s="24" t="s">
        <v>11</v>
      </c>
      <c r="F19" s="26">
        <v>12800</v>
      </c>
      <c r="G19" s="26">
        <f t="shared" si="1"/>
        <v>89600</v>
      </c>
      <c r="H19" s="18" t="s">
        <v>42</v>
      </c>
      <c r="I19" s="19" t="s">
        <v>43</v>
      </c>
    </row>
    <row r="20" spans="2:9" ht="47.25" x14ac:dyDescent="0.25">
      <c r="B20" s="23">
        <v>46009</v>
      </c>
      <c r="C20" s="17" t="s">
        <v>34</v>
      </c>
      <c r="D20" s="25">
        <v>5</v>
      </c>
      <c r="E20" s="24" t="s">
        <v>11</v>
      </c>
      <c r="F20" s="26">
        <v>7000</v>
      </c>
      <c r="G20" s="26">
        <f t="shared" si="1"/>
        <v>35000</v>
      </c>
      <c r="H20" s="18" t="s">
        <v>42</v>
      </c>
      <c r="I20" s="19" t="s">
        <v>43</v>
      </c>
    </row>
    <row r="21" spans="2:9" ht="78.75" x14ac:dyDescent="0.25">
      <c r="B21" s="23">
        <v>46009</v>
      </c>
      <c r="C21" s="17" t="s">
        <v>35</v>
      </c>
      <c r="D21" s="25">
        <v>5</v>
      </c>
      <c r="E21" s="24" t="s">
        <v>11</v>
      </c>
      <c r="F21" s="26">
        <v>16000</v>
      </c>
      <c r="G21" s="26">
        <f t="shared" si="1"/>
        <v>80000</v>
      </c>
      <c r="H21" s="18" t="s">
        <v>42</v>
      </c>
      <c r="I21" s="19" t="s">
        <v>43</v>
      </c>
    </row>
    <row r="22" spans="2:9" ht="63" x14ac:dyDescent="0.25">
      <c r="B22" s="23">
        <v>46010</v>
      </c>
      <c r="C22" s="17" t="s">
        <v>36</v>
      </c>
      <c r="D22" s="25">
        <v>1</v>
      </c>
      <c r="E22" s="24" t="s">
        <v>13</v>
      </c>
      <c r="F22" s="26">
        <v>12564</v>
      </c>
      <c r="G22" s="26">
        <f t="shared" si="1"/>
        <v>12564</v>
      </c>
      <c r="H22" s="18" t="s">
        <v>44</v>
      </c>
      <c r="I22" s="19">
        <v>39491390</v>
      </c>
    </row>
    <row r="23" spans="2:9" ht="63" x14ac:dyDescent="0.25">
      <c r="B23" s="23">
        <v>46009</v>
      </c>
      <c r="C23" s="17" t="s">
        <v>45</v>
      </c>
      <c r="D23" s="25">
        <v>1</v>
      </c>
      <c r="E23" s="24" t="s">
        <v>13</v>
      </c>
      <c r="F23" s="26">
        <v>6837</v>
      </c>
      <c r="G23" s="26">
        <f t="shared" si="1"/>
        <v>6837</v>
      </c>
      <c r="H23" s="18" t="s">
        <v>46</v>
      </c>
      <c r="I23" s="19">
        <v>5187400</v>
      </c>
    </row>
    <row r="24" spans="2:9" ht="47.25" x14ac:dyDescent="0.25">
      <c r="B24" s="23">
        <v>46003</v>
      </c>
      <c r="C24" s="17" t="s">
        <v>47</v>
      </c>
      <c r="D24" s="25">
        <v>1</v>
      </c>
      <c r="E24" s="24" t="s">
        <v>13</v>
      </c>
      <c r="F24" s="26">
        <v>84500</v>
      </c>
      <c r="G24" s="26">
        <f t="shared" si="1"/>
        <v>84500</v>
      </c>
      <c r="H24" s="18" t="s">
        <v>48</v>
      </c>
      <c r="I24" s="19">
        <v>77213408</v>
      </c>
    </row>
    <row r="25" spans="2:9" ht="63" x14ac:dyDescent="0.25">
      <c r="B25" s="23">
        <v>46009</v>
      </c>
      <c r="C25" s="17" t="s">
        <v>49</v>
      </c>
      <c r="D25" s="25">
        <v>1</v>
      </c>
      <c r="E25" s="24" t="s">
        <v>50</v>
      </c>
      <c r="F25" s="26">
        <v>27600</v>
      </c>
      <c r="G25" s="26">
        <f t="shared" si="1"/>
        <v>27600</v>
      </c>
      <c r="H25" s="18" t="s">
        <v>51</v>
      </c>
      <c r="I25" s="19">
        <v>94955336</v>
      </c>
    </row>
    <row r="26" spans="2:9" ht="63" x14ac:dyDescent="0.25">
      <c r="B26" s="23">
        <v>46009</v>
      </c>
      <c r="C26" s="17" t="s">
        <v>52</v>
      </c>
      <c r="D26" s="25">
        <v>4</v>
      </c>
      <c r="E26" s="24" t="s">
        <v>11</v>
      </c>
      <c r="F26" s="26">
        <v>8200</v>
      </c>
      <c r="G26" s="26">
        <f t="shared" si="1"/>
        <v>32800</v>
      </c>
      <c r="H26" s="18" t="s">
        <v>53</v>
      </c>
      <c r="I26" s="19">
        <v>68476418</v>
      </c>
    </row>
  </sheetData>
  <mergeCells count="5">
    <mergeCell ref="B1:I1"/>
    <mergeCell ref="B2:I2"/>
    <mergeCell ref="B3:I3"/>
    <mergeCell ref="B5:I5"/>
    <mergeCell ref="B6:I6"/>
  </mergeCells>
  <pageMargins left="0.70866141732283472" right="1.1023622047244095" top="0.74803149606299213" bottom="0.74803149606299213" header="0.31496062992125984" footer="0.31496062992125984"/>
  <pageSetup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DICIEMBRE 2025</vt:lpstr>
      <vt:lpstr>'DICIEMBRE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Jimenez Hernandez</dc:creator>
  <cp:lastModifiedBy>Patricia Zamora Herrarte</cp:lastModifiedBy>
  <cp:lastPrinted>2025-08-01T21:49:15Z</cp:lastPrinted>
  <dcterms:created xsi:type="dcterms:W3CDTF">2021-06-01T17:19:32Z</dcterms:created>
  <dcterms:modified xsi:type="dcterms:W3CDTF">2026-01-05T23:40:43Z</dcterms:modified>
</cp:coreProperties>
</file>