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IP JULIO VISAR\"/>
    </mc:Choice>
  </mc:AlternateContent>
  <xr:revisionPtr revIDLastSave="0" documentId="13_ncr:1_{68B53F78-C91F-4041-8F1D-54E2A9597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ECCIONES" sheetId="2" r:id="rId1"/>
    <sheet name="PERSONAL PIPAA" sheetId="1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3" l="1"/>
  <c r="N12" i="3"/>
  <c r="N11" i="3"/>
  <c r="N10" i="3"/>
  <c r="N9" i="3"/>
  <c r="N8" i="3"/>
  <c r="N7" i="3"/>
  <c r="N6" i="3"/>
  <c r="N5" i="3"/>
  <c r="N4" i="3"/>
  <c r="N3" i="3"/>
  <c r="N2" i="3"/>
  <c r="N27" i="1"/>
  <c r="N26" i="1"/>
  <c r="N25" i="1"/>
  <c r="N24" i="1"/>
  <c r="N23" i="1"/>
  <c r="N22" i="1"/>
  <c r="N21" i="1"/>
  <c r="N20" i="1"/>
  <c r="N19" i="1"/>
  <c r="N18" i="1"/>
  <c r="N17" i="1"/>
  <c r="N16" i="1"/>
  <c r="N23" i="2"/>
  <c r="N22" i="2"/>
  <c r="N21" i="2"/>
  <c r="N20" i="2"/>
  <c r="N19" i="2"/>
  <c r="N18" i="2"/>
  <c r="N17" i="2"/>
  <c r="N16" i="2"/>
  <c r="N15" i="2"/>
</calcChain>
</file>

<file path=xl/sharedStrings.xml><?xml version="1.0" encoding="utf-8"?>
<sst xmlns="http://schemas.openxmlformats.org/spreadsheetml/2006/main" count="229" uniqueCount="57">
  <si>
    <t>DEPENDENCIA:</t>
  </si>
  <si>
    <t xml:space="preserve">     209    -   </t>
  </si>
  <si>
    <t xml:space="preserve">   Viceministerio de Sanidad Agropecuaria y Regulaciones</t>
  </si>
  <si>
    <t xml:space="preserve">No. </t>
  </si>
  <si>
    <t>PRESTA SERVICIO</t>
  </si>
  <si>
    <t>NOMBRE DEL CONTRATISTA</t>
  </si>
  <si>
    <t>DPI</t>
  </si>
  <si>
    <t>TIPO DE SERVICIO</t>
  </si>
  <si>
    <t>FECHA DE INICIO</t>
  </si>
  <si>
    <t xml:space="preserve">FECHA DE FINALIZACION  </t>
  </si>
  <si>
    <t>MESES</t>
  </si>
  <si>
    <t>HONORARIOS</t>
  </si>
  <si>
    <t>PR</t>
  </si>
  <si>
    <t>ACT</t>
  </si>
  <si>
    <t>GEO</t>
  </si>
  <si>
    <t>FT</t>
  </si>
  <si>
    <t>SANIDAD VEGETAL</t>
  </si>
  <si>
    <t>ADRIANA MARIA CHÉ ESCOBAR</t>
  </si>
  <si>
    <t>TÉCNICOS</t>
  </si>
  <si>
    <t>02</t>
  </si>
  <si>
    <t>0101</t>
  </si>
  <si>
    <t>ANDREA ELIZABETH SAUCEDO CASTELLANOS</t>
  </si>
  <si>
    <t>PROFESIONALES</t>
  </si>
  <si>
    <t>ANDREA VIRGINIA ABREGO RAMÍREZ</t>
  </si>
  <si>
    <t>DAMARIS RAQUEL RUMPICH SIMAJ</t>
  </si>
  <si>
    <t>DEYSI ITZEL GUZMÁN GARCÍA</t>
  </si>
  <si>
    <t>01</t>
  </si>
  <si>
    <t>ELFEGO JOSÉ CABRERA GIRÓN</t>
  </si>
  <si>
    <t>KARLA VARINIA GONZALEZ TERCERO</t>
  </si>
  <si>
    <t>KEVIN EDUARDO VENTURA CASTILLO</t>
  </si>
  <si>
    <t>LOIDA GUILLERMINA SANTIZO CORONADO</t>
  </si>
  <si>
    <t>LUIS PEDRO PINZÓN ROSALES</t>
  </si>
  <si>
    <t>MARÍA DEL CARMEN SILIEZAR HERNÁNDEZ</t>
  </si>
  <si>
    <t>RAFAEL VALENTINO GUTIERREZ LÓPEZ</t>
  </si>
  <si>
    <t>REYNA CARINA MAZARIEGOS AGUSTÍN</t>
  </si>
  <si>
    <t>STEPHANIE MARÍA GONZÁLEZ CHÁCON</t>
  </si>
  <si>
    <t>SANIDAD ANIMAL</t>
  </si>
  <si>
    <t>AHLY ABIGAIL ARIAS DE WOLKE</t>
  </si>
  <si>
    <t>DALYBERT XOCHIL ENEDIRA WEASTLER PEREZ</t>
  </si>
  <si>
    <t>JHENNIFFER MARIA FERNANDA VENTURA CALDERÓN</t>
  </si>
  <si>
    <t>DULCE MARIAM MORALES LUCHA</t>
  </si>
  <si>
    <t>HUGO AROLDO PÉREZ RAMÍREZ</t>
  </si>
  <si>
    <t>UDAFA</t>
  </si>
  <si>
    <t>KEVIN JAVIER FORD LOPEZ</t>
  </si>
  <si>
    <t>GERBER MAURICIO CARRANZA AVILEZ</t>
  </si>
  <si>
    <t xml:space="preserve">  DISPONIBILIDAD PRESUPUESTARIA DE SERVICIOS CON CARGO AL RENGLÓN PRESUPUESTARIO 029 "OTRAS REMUNERACIONES DE PERSONAL TEMPORAL"  EL 01 DE SEPTIEMBRE-2025 AL 31- DICIEMBRE- 2025                                                                                                                           AÑO FISCAL 2025</t>
  </si>
  <si>
    <t>TOTAL HONORARIOS</t>
  </si>
  <si>
    <t>AÑO</t>
  </si>
  <si>
    <t>COD</t>
  </si>
  <si>
    <t>ENT</t>
  </si>
  <si>
    <t>UE</t>
  </si>
  <si>
    <t>SP</t>
  </si>
  <si>
    <t>PY</t>
  </si>
  <si>
    <t>OB</t>
  </si>
  <si>
    <t>RNG</t>
  </si>
  <si>
    <t>ORG</t>
  </si>
  <si>
    <t>CORR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</si>
</sst>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Q&quot;#,##0.00;[Red]\-&quot;Q&quot;#,##0.00"/>
    <numFmt numFmtId="165" formatCode="_-&quot;Q&quot;* #,##0.00_-;\-&quot;Q&quot;* #,##0.00_-;_-&quot;Q&quot;* &quot;-&quot;??_-;_-@_-"/>
    <numFmt numFmtId="166" formatCode="dd/mm/yyyy;@"/>
    <numFmt numFmtId="167" formatCode="&quot;Q&quot;#,##0.00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0CEC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7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104775</xdr:rowOff>
    </xdr:from>
    <xdr:to>
      <xdr:col>3</xdr:col>
      <xdr:colOff>600075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2B2381-1A20-4C4C-84C8-AE81A425FBF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85775"/>
          <a:ext cx="3067050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104775</xdr:rowOff>
    </xdr:from>
    <xdr:to>
      <xdr:col>3</xdr:col>
      <xdr:colOff>657225</xdr:colOff>
      <xdr:row>7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FE3FC7-5BCB-48DD-8056-5BFDA621C40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85775"/>
          <a:ext cx="245745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1C7C-B63C-4570-9D28-94CBCCB94EB1}">
  <dimension ref="A2:N23"/>
  <sheetViews>
    <sheetView tabSelected="1" workbookViewId="0">
      <selection activeCell="H13" sqref="H13"/>
    </sheetView>
  </sheetViews>
  <sheetFormatPr baseColWidth="10" defaultRowHeight="15" x14ac:dyDescent="0.25"/>
  <cols>
    <col min="2" max="2" width="11.85546875" customWidth="1"/>
    <col min="3" max="3" width="16.42578125" customWidth="1"/>
    <col min="4" max="4" width="12.42578125" customWidth="1"/>
    <col min="5" max="5" width="13.7109375" customWidth="1"/>
    <col min="7" max="7" width="13.7109375" customWidth="1"/>
    <col min="8" max="8" width="9.5703125" customWidth="1"/>
    <col min="9" max="9" width="14" customWidth="1"/>
    <col min="10" max="10" width="9.5703125" customWidth="1"/>
    <col min="11" max="11" width="8.42578125" customWidth="1"/>
    <col min="12" max="12" width="8.140625" customWidth="1"/>
    <col min="13" max="13" width="6.5703125" customWidth="1"/>
    <col min="14" max="14" width="14.28515625" customWidth="1"/>
  </cols>
  <sheetData>
    <row r="2" spans="1:14" x14ac:dyDescent="0.25">
      <c r="A2" s="1"/>
      <c r="B2" s="1"/>
      <c r="C2" s="2"/>
      <c r="D2" s="3"/>
      <c r="E2" s="3"/>
      <c r="F2" s="3"/>
      <c r="G2" s="4"/>
      <c r="H2" s="4"/>
      <c r="I2" s="4"/>
      <c r="J2" s="5"/>
    </row>
    <row r="3" spans="1:14" x14ac:dyDescent="0.25">
      <c r="A3" s="1"/>
      <c r="B3" s="1"/>
      <c r="C3" s="2"/>
      <c r="D3" s="6"/>
      <c r="E3" s="80" t="s">
        <v>45</v>
      </c>
      <c r="F3" s="80"/>
      <c r="G3" s="80"/>
      <c r="H3" s="80"/>
      <c r="I3" s="80"/>
      <c r="J3" s="80"/>
      <c r="K3" s="7"/>
      <c r="L3" s="7"/>
      <c r="M3" s="7"/>
    </row>
    <row r="4" spans="1:14" x14ac:dyDescent="0.25">
      <c r="A4" s="1"/>
      <c r="B4" s="1"/>
      <c r="C4" s="2"/>
      <c r="D4" s="6"/>
      <c r="E4" s="80"/>
      <c r="F4" s="80"/>
      <c r="G4" s="80"/>
      <c r="H4" s="80"/>
      <c r="I4" s="80"/>
      <c r="J4" s="80"/>
      <c r="K4" s="7"/>
      <c r="L4" s="7"/>
      <c r="M4" s="7"/>
    </row>
    <row r="5" spans="1:14" x14ac:dyDescent="0.25">
      <c r="A5" s="1"/>
      <c r="B5" s="1"/>
      <c r="C5" s="2"/>
      <c r="D5" s="6"/>
      <c r="E5" s="80"/>
      <c r="F5" s="80"/>
      <c r="G5" s="80"/>
      <c r="H5" s="80"/>
      <c r="I5" s="80"/>
      <c r="J5" s="80"/>
      <c r="K5" s="7"/>
      <c r="L5" s="7"/>
      <c r="M5" s="7"/>
    </row>
    <row r="6" spans="1:14" ht="33.75" customHeight="1" x14ac:dyDescent="0.25">
      <c r="A6" s="1"/>
      <c r="B6" s="1"/>
      <c r="C6" s="2"/>
      <c r="D6" s="6"/>
      <c r="E6" s="80"/>
      <c r="F6" s="80"/>
      <c r="G6" s="80"/>
      <c r="H6" s="80"/>
      <c r="I6" s="80"/>
      <c r="J6" s="80"/>
      <c r="K6" s="7"/>
      <c r="L6" s="7"/>
      <c r="M6" s="7"/>
    </row>
    <row r="7" spans="1:14" ht="20.25" customHeight="1" x14ac:dyDescent="0.25">
      <c r="A7" s="1"/>
      <c r="B7" s="1"/>
      <c r="C7" s="2"/>
      <c r="D7" s="6"/>
      <c r="E7" s="6"/>
      <c r="F7" s="6"/>
      <c r="G7" s="8"/>
      <c r="H7" s="8"/>
      <c r="I7" s="8"/>
      <c r="J7" s="9"/>
      <c r="K7" s="7"/>
      <c r="L7" s="7"/>
      <c r="M7" s="7"/>
    </row>
    <row r="8" spans="1:14" x14ac:dyDescent="0.25">
      <c r="A8" s="1"/>
      <c r="B8" s="1"/>
      <c r="C8" s="2"/>
      <c r="D8" s="10" t="s">
        <v>0</v>
      </c>
      <c r="E8" s="11" t="s">
        <v>1</v>
      </c>
      <c r="F8" s="12" t="s">
        <v>2</v>
      </c>
      <c r="G8" s="12"/>
      <c r="H8" s="12"/>
      <c r="I8" s="12"/>
      <c r="J8" s="12"/>
      <c r="K8" s="7"/>
      <c r="L8" s="7"/>
      <c r="M8" s="7"/>
    </row>
    <row r="9" spans="1:14" x14ac:dyDescent="0.25">
      <c r="D9" s="7"/>
      <c r="E9" s="7"/>
      <c r="F9" s="7"/>
      <c r="G9" s="7"/>
      <c r="H9" s="7"/>
      <c r="I9" s="7"/>
      <c r="J9" s="9"/>
      <c r="K9" s="7"/>
      <c r="L9" s="7"/>
      <c r="M9" s="7"/>
    </row>
    <row r="10" spans="1:14" x14ac:dyDescent="0.25">
      <c r="D10" s="7"/>
      <c r="E10" s="7"/>
      <c r="F10" s="7"/>
      <c r="G10" s="7"/>
      <c r="H10" s="7"/>
      <c r="I10" s="7"/>
      <c r="J10" s="9"/>
      <c r="K10" s="7"/>
      <c r="L10" s="7"/>
      <c r="M10" s="7"/>
    </row>
    <row r="11" spans="1:14" x14ac:dyDescent="0.25">
      <c r="D11" s="7"/>
      <c r="E11" s="7"/>
      <c r="F11" s="7"/>
      <c r="G11" s="7"/>
      <c r="H11" s="7"/>
      <c r="I11" s="7"/>
      <c r="J11" s="9"/>
      <c r="K11" s="7"/>
      <c r="L11" s="7"/>
      <c r="M11" s="7"/>
    </row>
    <row r="12" spans="1:14" x14ac:dyDescent="0.25">
      <c r="D12" s="7"/>
      <c r="E12" s="7"/>
      <c r="F12" s="7"/>
      <c r="G12" s="7"/>
      <c r="H12" s="7"/>
      <c r="I12" s="7"/>
      <c r="J12" s="9"/>
      <c r="K12" s="7"/>
      <c r="L12" s="7"/>
      <c r="M12" s="7"/>
    </row>
    <row r="13" spans="1:14" x14ac:dyDescent="0.25">
      <c r="J13" s="5"/>
    </row>
    <row r="14" spans="1:14" ht="38.25" x14ac:dyDescent="0.25">
      <c r="A14" s="38" t="s">
        <v>3</v>
      </c>
      <c r="B14" s="39" t="s">
        <v>4</v>
      </c>
      <c r="C14" s="39" t="s">
        <v>5</v>
      </c>
      <c r="D14" s="38" t="s">
        <v>6</v>
      </c>
      <c r="E14" s="39" t="s">
        <v>7</v>
      </c>
      <c r="F14" s="39" t="s">
        <v>8</v>
      </c>
      <c r="G14" s="39" t="s">
        <v>9</v>
      </c>
      <c r="H14" s="39" t="s">
        <v>10</v>
      </c>
      <c r="I14" s="40" t="s">
        <v>11</v>
      </c>
      <c r="J14" s="40" t="s">
        <v>12</v>
      </c>
      <c r="K14" s="40" t="s">
        <v>13</v>
      </c>
      <c r="L14" s="40" t="s">
        <v>14</v>
      </c>
      <c r="M14" s="40" t="s">
        <v>15</v>
      </c>
      <c r="N14" s="41" t="s">
        <v>46</v>
      </c>
    </row>
    <row r="15" spans="1:14" ht="33.75" x14ac:dyDescent="0.25">
      <c r="A15" s="24">
        <v>1</v>
      </c>
      <c r="B15" s="25" t="s">
        <v>16</v>
      </c>
      <c r="C15" s="25" t="s">
        <v>21</v>
      </c>
      <c r="D15" s="21">
        <v>2616398380101</v>
      </c>
      <c r="E15" s="25" t="s">
        <v>22</v>
      </c>
      <c r="F15" s="20">
        <v>45901</v>
      </c>
      <c r="G15" s="20">
        <v>46022</v>
      </c>
      <c r="H15" s="21">
        <v>4</v>
      </c>
      <c r="I15" s="26">
        <v>12000</v>
      </c>
      <c r="J15" s="16">
        <v>13</v>
      </c>
      <c r="K15" s="27" t="s">
        <v>19</v>
      </c>
      <c r="L15" s="27" t="s">
        <v>20</v>
      </c>
      <c r="M15" s="16">
        <v>32</v>
      </c>
      <c r="N15" s="37">
        <f>+I15*H15</f>
        <v>48000</v>
      </c>
    </row>
    <row r="16" spans="1:14" ht="22.5" x14ac:dyDescent="0.25">
      <c r="A16" s="16">
        <v>2</v>
      </c>
      <c r="B16" s="25" t="s">
        <v>16</v>
      </c>
      <c r="C16" s="25" t="s">
        <v>35</v>
      </c>
      <c r="D16" s="21">
        <v>2708256810101</v>
      </c>
      <c r="E16" s="16" t="s">
        <v>22</v>
      </c>
      <c r="F16" s="20">
        <v>45901</v>
      </c>
      <c r="G16" s="20">
        <v>46022</v>
      </c>
      <c r="H16" s="21">
        <v>4</v>
      </c>
      <c r="I16" s="34">
        <v>12000</v>
      </c>
      <c r="J16" s="16">
        <v>13</v>
      </c>
      <c r="K16" s="27" t="s">
        <v>19</v>
      </c>
      <c r="L16" s="27" t="s">
        <v>20</v>
      </c>
      <c r="M16" s="16">
        <v>32</v>
      </c>
      <c r="N16" s="37">
        <f t="shared" ref="N16:N23" si="0">+I16*H16</f>
        <v>48000</v>
      </c>
    </row>
    <row r="17" spans="1:14" ht="22.5" x14ac:dyDescent="0.25">
      <c r="A17" s="16">
        <v>3</v>
      </c>
      <c r="B17" s="25" t="s">
        <v>36</v>
      </c>
      <c r="C17" s="25" t="s">
        <v>37</v>
      </c>
      <c r="D17" s="21">
        <v>3498131670101</v>
      </c>
      <c r="E17" s="16" t="s">
        <v>18</v>
      </c>
      <c r="F17" s="20">
        <v>45901</v>
      </c>
      <c r="G17" s="20">
        <v>46022</v>
      </c>
      <c r="H17" s="21">
        <v>4</v>
      </c>
      <c r="I17" s="34">
        <v>8000</v>
      </c>
      <c r="J17" s="16">
        <v>13</v>
      </c>
      <c r="K17" s="27" t="s">
        <v>19</v>
      </c>
      <c r="L17" s="27" t="s">
        <v>20</v>
      </c>
      <c r="M17" s="16">
        <v>32</v>
      </c>
      <c r="N17" s="37">
        <f t="shared" si="0"/>
        <v>32000</v>
      </c>
    </row>
    <row r="18" spans="1:14" ht="33.75" x14ac:dyDescent="0.25">
      <c r="A18" s="16">
        <v>4</v>
      </c>
      <c r="B18" s="25" t="s">
        <v>36</v>
      </c>
      <c r="C18" s="25" t="s">
        <v>38</v>
      </c>
      <c r="D18" s="21">
        <v>2419808280401</v>
      </c>
      <c r="E18" s="16" t="s">
        <v>22</v>
      </c>
      <c r="F18" s="20">
        <v>45901</v>
      </c>
      <c r="G18" s="20">
        <v>46022</v>
      </c>
      <c r="H18" s="21">
        <v>4</v>
      </c>
      <c r="I18" s="34">
        <v>12000</v>
      </c>
      <c r="J18" s="16">
        <v>13</v>
      </c>
      <c r="K18" s="27" t="s">
        <v>19</v>
      </c>
      <c r="L18" s="27" t="s">
        <v>20</v>
      </c>
      <c r="M18" s="16">
        <v>32</v>
      </c>
      <c r="N18" s="37">
        <f t="shared" si="0"/>
        <v>48000</v>
      </c>
    </row>
    <row r="19" spans="1:14" ht="45" x14ac:dyDescent="0.25">
      <c r="A19" s="16">
        <v>5</v>
      </c>
      <c r="B19" s="25" t="s">
        <v>36</v>
      </c>
      <c r="C19" s="25" t="s">
        <v>39</v>
      </c>
      <c r="D19" s="21">
        <v>2615915090101</v>
      </c>
      <c r="E19" s="16" t="s">
        <v>22</v>
      </c>
      <c r="F19" s="20">
        <v>45901</v>
      </c>
      <c r="G19" s="20">
        <v>46022</v>
      </c>
      <c r="H19" s="21">
        <v>4</v>
      </c>
      <c r="I19" s="34">
        <v>12000</v>
      </c>
      <c r="J19" s="16">
        <v>13</v>
      </c>
      <c r="K19" s="27" t="s">
        <v>19</v>
      </c>
      <c r="L19" s="27" t="s">
        <v>20</v>
      </c>
      <c r="M19" s="16">
        <v>32</v>
      </c>
      <c r="N19" s="37">
        <f t="shared" si="0"/>
        <v>48000</v>
      </c>
    </row>
    <row r="20" spans="1:14" ht="22.5" x14ac:dyDescent="0.25">
      <c r="A20" s="16">
        <v>6</v>
      </c>
      <c r="B20" s="25" t="s">
        <v>36</v>
      </c>
      <c r="C20" s="25" t="s">
        <v>40</v>
      </c>
      <c r="D20" s="21">
        <v>2970713190101</v>
      </c>
      <c r="E20" s="16" t="s">
        <v>22</v>
      </c>
      <c r="F20" s="20">
        <v>45901</v>
      </c>
      <c r="G20" s="20">
        <v>46022</v>
      </c>
      <c r="H20" s="21">
        <v>4</v>
      </c>
      <c r="I20" s="34">
        <v>12000</v>
      </c>
      <c r="J20" s="16">
        <v>13</v>
      </c>
      <c r="K20" s="27" t="s">
        <v>19</v>
      </c>
      <c r="L20" s="27" t="s">
        <v>20</v>
      </c>
      <c r="M20" s="16">
        <v>32</v>
      </c>
      <c r="N20" s="37">
        <f t="shared" si="0"/>
        <v>48000</v>
      </c>
    </row>
    <row r="21" spans="1:14" ht="22.5" x14ac:dyDescent="0.25">
      <c r="A21" s="16">
        <v>7</v>
      </c>
      <c r="B21" s="25" t="s">
        <v>36</v>
      </c>
      <c r="C21" s="25" t="s">
        <v>41</v>
      </c>
      <c r="D21" s="21">
        <v>2081795181212</v>
      </c>
      <c r="E21" s="16" t="s">
        <v>18</v>
      </c>
      <c r="F21" s="20">
        <v>45901</v>
      </c>
      <c r="G21" s="20">
        <v>46022</v>
      </c>
      <c r="H21" s="21">
        <v>4</v>
      </c>
      <c r="I21" s="34">
        <v>7000</v>
      </c>
      <c r="J21" s="16">
        <v>13</v>
      </c>
      <c r="K21" s="27" t="s">
        <v>19</v>
      </c>
      <c r="L21" s="27" t="s">
        <v>20</v>
      </c>
      <c r="M21" s="16">
        <v>32</v>
      </c>
      <c r="N21" s="37">
        <f t="shared" si="0"/>
        <v>28000</v>
      </c>
    </row>
    <row r="22" spans="1:14" ht="22.5" x14ac:dyDescent="0.25">
      <c r="A22" s="16">
        <v>8</v>
      </c>
      <c r="B22" s="25" t="s">
        <v>42</v>
      </c>
      <c r="C22" s="25" t="s">
        <v>43</v>
      </c>
      <c r="D22" s="21">
        <v>2101208270101</v>
      </c>
      <c r="E22" s="16" t="s">
        <v>18</v>
      </c>
      <c r="F22" s="20">
        <v>45901</v>
      </c>
      <c r="G22" s="20">
        <v>46022</v>
      </c>
      <c r="H22" s="21">
        <v>4</v>
      </c>
      <c r="I22" s="34">
        <v>8000</v>
      </c>
      <c r="J22" s="16">
        <v>13</v>
      </c>
      <c r="K22" s="27" t="s">
        <v>19</v>
      </c>
      <c r="L22" s="27" t="s">
        <v>20</v>
      </c>
      <c r="M22" s="16">
        <v>32</v>
      </c>
      <c r="N22" s="37">
        <f t="shared" si="0"/>
        <v>32000</v>
      </c>
    </row>
    <row r="23" spans="1:14" ht="22.5" x14ac:dyDescent="0.25">
      <c r="A23" s="16">
        <v>9</v>
      </c>
      <c r="B23" s="25" t="s">
        <v>42</v>
      </c>
      <c r="C23" s="25" t="s">
        <v>44</v>
      </c>
      <c r="D23" s="21">
        <v>3053596300205</v>
      </c>
      <c r="E23" s="16" t="s">
        <v>18</v>
      </c>
      <c r="F23" s="20">
        <v>45901</v>
      </c>
      <c r="G23" s="20">
        <v>46022</v>
      </c>
      <c r="H23" s="21">
        <v>4</v>
      </c>
      <c r="I23" s="34">
        <v>7000</v>
      </c>
      <c r="J23" s="16">
        <v>13</v>
      </c>
      <c r="K23" s="27" t="s">
        <v>19</v>
      </c>
      <c r="L23" s="27" t="s">
        <v>20</v>
      </c>
      <c r="M23" s="16">
        <v>32</v>
      </c>
      <c r="N23" s="37">
        <f t="shared" si="0"/>
        <v>28000</v>
      </c>
    </row>
  </sheetData>
  <mergeCells count="1">
    <mergeCell ref="E3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topLeftCell="A22" workbookViewId="0">
      <selection activeCell="O19" sqref="O19"/>
    </sheetView>
  </sheetViews>
  <sheetFormatPr baseColWidth="10" defaultRowHeight="15" x14ac:dyDescent="0.25"/>
  <cols>
    <col min="1" max="1" width="7.140625" bestFit="1" customWidth="1"/>
    <col min="2" max="2" width="11.85546875" customWidth="1"/>
    <col min="3" max="3" width="19.85546875" customWidth="1"/>
    <col min="4" max="4" width="17.140625" bestFit="1" customWidth="1"/>
    <col min="5" max="5" width="13.7109375" customWidth="1"/>
    <col min="6" max="6" width="11.5703125" bestFit="1" customWidth="1"/>
    <col min="7" max="7" width="11.28515625" bestFit="1" customWidth="1"/>
    <col min="8" max="8" width="6.140625" bestFit="1" customWidth="1"/>
    <col min="9" max="9" width="11.85546875" bestFit="1" customWidth="1"/>
    <col min="10" max="10" width="6.5703125" bestFit="1" customWidth="1"/>
    <col min="11" max="11" width="7" bestFit="1" customWidth="1"/>
    <col min="12" max="12" width="8.140625" customWidth="1"/>
    <col min="13" max="13" width="6.5703125" customWidth="1"/>
    <col min="14" max="14" width="10.5703125" bestFit="1" customWidth="1"/>
  </cols>
  <sheetData>
    <row r="2" spans="1:14" x14ac:dyDescent="0.25">
      <c r="A2" s="1"/>
      <c r="B2" s="1"/>
      <c r="C2" s="2"/>
      <c r="D2" s="3"/>
      <c r="E2" s="3"/>
      <c r="F2" s="3"/>
      <c r="G2" s="4"/>
      <c r="H2" s="4"/>
      <c r="I2" s="4"/>
      <c r="J2" s="5"/>
    </row>
    <row r="3" spans="1:14" x14ac:dyDescent="0.25">
      <c r="A3" s="1"/>
      <c r="B3" s="1"/>
      <c r="C3" s="2"/>
      <c r="D3" s="6"/>
      <c r="E3" s="80" t="s">
        <v>45</v>
      </c>
      <c r="F3" s="80"/>
      <c r="G3" s="80"/>
      <c r="H3" s="80"/>
      <c r="I3" s="80"/>
      <c r="J3" s="80"/>
      <c r="K3" s="7"/>
      <c r="L3" s="7"/>
      <c r="M3" s="7"/>
    </row>
    <row r="4" spans="1:14" x14ac:dyDescent="0.25">
      <c r="A4" s="1"/>
      <c r="B4" s="1"/>
      <c r="C4" s="2"/>
      <c r="D4" s="6"/>
      <c r="E4" s="80"/>
      <c r="F4" s="80"/>
      <c r="G4" s="80"/>
      <c r="H4" s="80"/>
      <c r="I4" s="80"/>
      <c r="J4" s="80"/>
      <c r="K4" s="7"/>
      <c r="L4" s="7"/>
      <c r="M4" s="7"/>
    </row>
    <row r="5" spans="1:14" x14ac:dyDescent="0.25">
      <c r="A5" s="1"/>
      <c r="B5" s="1"/>
      <c r="C5" s="2"/>
      <c r="D5" s="6"/>
      <c r="E5" s="80"/>
      <c r="F5" s="80"/>
      <c r="G5" s="80"/>
      <c r="H5" s="80"/>
      <c r="I5" s="80"/>
      <c r="J5" s="80"/>
      <c r="K5" s="7"/>
      <c r="L5" s="7"/>
      <c r="M5" s="7"/>
    </row>
    <row r="6" spans="1:14" ht="33.75" customHeight="1" x14ac:dyDescent="0.25">
      <c r="A6" s="1"/>
      <c r="B6" s="1"/>
      <c r="C6" s="2"/>
      <c r="D6" s="6"/>
      <c r="E6" s="80"/>
      <c r="F6" s="80"/>
      <c r="G6" s="80"/>
      <c r="H6" s="80"/>
      <c r="I6" s="80"/>
      <c r="J6" s="80"/>
      <c r="K6" s="7"/>
      <c r="L6" s="7"/>
      <c r="M6" s="7"/>
    </row>
    <row r="7" spans="1:14" ht="20.25" customHeight="1" x14ac:dyDescent="0.25">
      <c r="A7" s="1"/>
      <c r="B7" s="1"/>
      <c r="C7" s="2"/>
      <c r="D7" s="6"/>
      <c r="E7" s="6"/>
      <c r="F7" s="6"/>
      <c r="G7" s="8"/>
      <c r="H7" s="8"/>
      <c r="I7" s="8"/>
      <c r="J7" s="9"/>
      <c r="K7" s="7"/>
      <c r="L7" s="7"/>
      <c r="M7" s="7"/>
    </row>
    <row r="8" spans="1:14" ht="20.25" customHeight="1" x14ac:dyDescent="0.25">
      <c r="A8" s="1"/>
      <c r="B8" s="1"/>
      <c r="C8" s="2"/>
      <c r="D8" s="6"/>
      <c r="E8" s="6"/>
      <c r="F8" s="6"/>
      <c r="G8" s="8"/>
      <c r="H8" s="8"/>
      <c r="I8" s="8"/>
      <c r="J8" s="9"/>
      <c r="K8" s="7"/>
      <c r="L8" s="7"/>
      <c r="M8" s="7"/>
    </row>
    <row r="9" spans="1:14" ht="20.25" customHeight="1" x14ac:dyDescent="0.25">
      <c r="A9" s="1"/>
      <c r="B9" s="1"/>
      <c r="C9" s="2"/>
      <c r="D9" s="6"/>
      <c r="E9" s="6"/>
      <c r="F9" s="6"/>
      <c r="G9" s="8"/>
      <c r="H9" s="8"/>
      <c r="I9" s="8"/>
      <c r="J9" s="9"/>
      <c r="K9" s="7"/>
      <c r="L9" s="7"/>
      <c r="M9" s="7"/>
    </row>
    <row r="10" spans="1:14" ht="20.25" customHeight="1" x14ac:dyDescent="0.25">
      <c r="A10" s="1"/>
      <c r="B10" s="1"/>
      <c r="C10" s="2"/>
      <c r="D10" s="6"/>
      <c r="E10" s="6"/>
      <c r="F10" s="6"/>
      <c r="G10" s="8"/>
      <c r="H10" s="8"/>
      <c r="I10" s="8"/>
      <c r="J10" s="9"/>
      <c r="K10" s="7"/>
      <c r="L10" s="7"/>
      <c r="M10" s="7"/>
    </row>
    <row r="11" spans="1:14" x14ac:dyDescent="0.25">
      <c r="A11" s="1"/>
      <c r="B11" s="1"/>
      <c r="C11" s="2"/>
      <c r="D11" s="10" t="s">
        <v>0</v>
      </c>
      <c r="E11" s="11" t="s">
        <v>1</v>
      </c>
      <c r="F11" s="12" t="s">
        <v>2</v>
      </c>
      <c r="G11" s="12"/>
      <c r="H11" s="12"/>
      <c r="I11" s="12"/>
      <c r="J11" s="12"/>
      <c r="K11" s="7"/>
      <c r="L11" s="7"/>
      <c r="M11" s="7"/>
    </row>
    <row r="12" spans="1:14" ht="15.75" thickBot="1" x14ac:dyDescent="0.3"/>
    <row r="13" spans="1:14" ht="19.5" thickBot="1" x14ac:dyDescent="0.3">
      <c r="A13" s="42" t="s">
        <v>47</v>
      </c>
      <c r="B13" s="43" t="s">
        <v>48</v>
      </c>
      <c r="C13" s="43" t="s">
        <v>49</v>
      </c>
      <c r="D13" s="43" t="s">
        <v>50</v>
      </c>
      <c r="E13" s="43" t="s">
        <v>12</v>
      </c>
      <c r="F13" s="43" t="s">
        <v>51</v>
      </c>
      <c r="G13" s="43" t="s">
        <v>52</v>
      </c>
      <c r="H13" s="43" t="s">
        <v>13</v>
      </c>
      <c r="I13" s="43" t="s">
        <v>53</v>
      </c>
      <c r="J13" s="43" t="s">
        <v>54</v>
      </c>
      <c r="K13" s="43" t="s">
        <v>14</v>
      </c>
      <c r="L13" s="43" t="s">
        <v>15</v>
      </c>
      <c r="M13" s="43" t="s">
        <v>55</v>
      </c>
      <c r="N13" s="43" t="s">
        <v>56</v>
      </c>
    </row>
    <row r="14" spans="1:14" ht="19.5" thickBot="1" x14ac:dyDescent="0.3">
      <c r="A14" s="45">
        <v>2025</v>
      </c>
      <c r="B14" s="46">
        <v>1113</v>
      </c>
      <c r="C14" s="46">
        <v>12</v>
      </c>
      <c r="D14" s="46">
        <v>209</v>
      </c>
      <c r="E14" s="46">
        <v>13</v>
      </c>
      <c r="F14" s="47">
        <v>4</v>
      </c>
      <c r="G14" s="46">
        <v>0</v>
      </c>
      <c r="H14" s="46">
        <v>2</v>
      </c>
      <c r="I14" s="46">
        <v>0</v>
      </c>
      <c r="J14" s="46">
        <v>29</v>
      </c>
      <c r="K14" s="48" t="s">
        <v>20</v>
      </c>
      <c r="L14" s="46">
        <v>32</v>
      </c>
      <c r="M14" s="46">
        <v>0</v>
      </c>
      <c r="N14" s="46">
        <v>0</v>
      </c>
    </row>
    <row r="15" spans="1:14" ht="60" x14ac:dyDescent="0.25">
      <c r="A15" s="49">
        <v>4</v>
      </c>
      <c r="B15" s="50" t="s">
        <v>4</v>
      </c>
      <c r="C15" s="50" t="s">
        <v>5</v>
      </c>
      <c r="D15" s="49" t="s">
        <v>6</v>
      </c>
      <c r="E15" s="51" t="s">
        <v>7</v>
      </c>
      <c r="F15" s="52" t="s">
        <v>8</v>
      </c>
      <c r="G15" s="53" t="s">
        <v>9</v>
      </c>
      <c r="H15" s="50" t="s">
        <v>10</v>
      </c>
      <c r="I15" s="54" t="s">
        <v>11</v>
      </c>
      <c r="J15" s="54" t="s">
        <v>12</v>
      </c>
      <c r="K15" s="54" t="s">
        <v>13</v>
      </c>
      <c r="L15" s="54" t="s">
        <v>14</v>
      </c>
      <c r="M15" s="54" t="s">
        <v>15</v>
      </c>
      <c r="N15" s="55" t="s">
        <v>46</v>
      </c>
    </row>
    <row r="16" spans="1:14" ht="29.25" x14ac:dyDescent="0.25">
      <c r="A16" s="56">
        <v>1</v>
      </c>
      <c r="B16" s="57" t="s">
        <v>16</v>
      </c>
      <c r="C16" s="57" t="s">
        <v>17</v>
      </c>
      <c r="D16" s="58">
        <v>3076749080603</v>
      </c>
      <c r="E16" s="59" t="s">
        <v>18</v>
      </c>
      <c r="F16" s="60">
        <v>45901</v>
      </c>
      <c r="G16" s="61">
        <v>46022</v>
      </c>
      <c r="H16" s="62">
        <v>4</v>
      </c>
      <c r="I16" s="63">
        <v>8000</v>
      </c>
      <c r="J16" s="59">
        <v>13</v>
      </c>
      <c r="K16" s="64" t="s">
        <v>19</v>
      </c>
      <c r="L16" s="64" t="s">
        <v>20</v>
      </c>
      <c r="M16" s="59">
        <v>31</v>
      </c>
      <c r="N16" s="65">
        <f>+I16*H16</f>
        <v>32000</v>
      </c>
    </row>
    <row r="17" spans="1:14" ht="28.5" x14ac:dyDescent="0.25">
      <c r="A17" s="66">
        <v>2</v>
      </c>
      <c r="B17" s="67" t="s">
        <v>16</v>
      </c>
      <c r="C17" s="68" t="s">
        <v>23</v>
      </c>
      <c r="D17" s="69">
        <v>2461376300101</v>
      </c>
      <c r="E17" s="68" t="s">
        <v>22</v>
      </c>
      <c r="F17" s="61">
        <v>45901</v>
      </c>
      <c r="G17" s="61">
        <v>46022</v>
      </c>
      <c r="H17" s="62">
        <v>4</v>
      </c>
      <c r="I17" s="70">
        <v>12000</v>
      </c>
      <c r="J17" s="56">
        <v>13</v>
      </c>
      <c r="K17" s="71" t="s">
        <v>19</v>
      </c>
      <c r="L17" s="71" t="s">
        <v>20</v>
      </c>
      <c r="M17" s="56">
        <v>31</v>
      </c>
      <c r="N17" s="65">
        <f t="shared" ref="N17:N27" si="0">+I17*H17</f>
        <v>48000</v>
      </c>
    </row>
    <row r="18" spans="1:14" ht="28.5" x14ac:dyDescent="0.25">
      <c r="A18" s="66">
        <v>3</v>
      </c>
      <c r="B18" s="67" t="s">
        <v>16</v>
      </c>
      <c r="C18" s="68" t="s">
        <v>24</v>
      </c>
      <c r="D18" s="72">
        <v>3057383050301</v>
      </c>
      <c r="E18" s="68" t="s">
        <v>18</v>
      </c>
      <c r="F18" s="61">
        <v>45901</v>
      </c>
      <c r="G18" s="61">
        <v>46022</v>
      </c>
      <c r="H18" s="62">
        <v>4</v>
      </c>
      <c r="I18" s="70">
        <v>8000</v>
      </c>
      <c r="J18" s="56">
        <v>13</v>
      </c>
      <c r="K18" s="71" t="s">
        <v>19</v>
      </c>
      <c r="L18" s="71" t="s">
        <v>20</v>
      </c>
      <c r="M18" s="56">
        <v>31</v>
      </c>
      <c r="N18" s="65">
        <f t="shared" si="0"/>
        <v>32000</v>
      </c>
    </row>
    <row r="19" spans="1:14" ht="28.5" x14ac:dyDescent="0.25">
      <c r="A19" s="66">
        <v>4</v>
      </c>
      <c r="B19" s="67" t="s">
        <v>16</v>
      </c>
      <c r="C19" s="67" t="s">
        <v>25</v>
      </c>
      <c r="D19" s="62">
        <v>2704248491503</v>
      </c>
      <c r="E19" s="67" t="s">
        <v>18</v>
      </c>
      <c r="F19" s="61">
        <v>45901</v>
      </c>
      <c r="G19" s="61">
        <v>46022</v>
      </c>
      <c r="H19" s="62">
        <v>4</v>
      </c>
      <c r="I19" s="70">
        <v>8000</v>
      </c>
      <c r="J19" s="56">
        <v>13</v>
      </c>
      <c r="K19" s="71" t="s">
        <v>19</v>
      </c>
      <c r="L19" s="71" t="s">
        <v>20</v>
      </c>
      <c r="M19" s="56">
        <v>31</v>
      </c>
      <c r="N19" s="65">
        <f t="shared" si="0"/>
        <v>32000</v>
      </c>
    </row>
    <row r="20" spans="1:14" ht="28.5" x14ac:dyDescent="0.25">
      <c r="A20" s="66">
        <v>5</v>
      </c>
      <c r="B20" s="67" t="s">
        <v>16</v>
      </c>
      <c r="C20" s="67" t="s">
        <v>27</v>
      </c>
      <c r="D20" s="62">
        <v>2153117790313</v>
      </c>
      <c r="E20" s="56" t="s">
        <v>22</v>
      </c>
      <c r="F20" s="61">
        <v>45901</v>
      </c>
      <c r="G20" s="61">
        <v>46022</v>
      </c>
      <c r="H20" s="62">
        <v>4</v>
      </c>
      <c r="I20" s="70">
        <v>12000</v>
      </c>
      <c r="J20" s="56">
        <v>13</v>
      </c>
      <c r="K20" s="71" t="s">
        <v>19</v>
      </c>
      <c r="L20" s="73" t="s">
        <v>20</v>
      </c>
      <c r="M20" s="56">
        <v>31</v>
      </c>
      <c r="N20" s="65">
        <f t="shared" si="0"/>
        <v>48000</v>
      </c>
    </row>
    <row r="21" spans="1:14" ht="42.75" x14ac:dyDescent="0.25">
      <c r="A21" s="59">
        <v>6</v>
      </c>
      <c r="B21" s="67" t="s">
        <v>16</v>
      </c>
      <c r="C21" s="74" t="s">
        <v>28</v>
      </c>
      <c r="D21" s="58">
        <v>2993505680101</v>
      </c>
      <c r="E21" s="74" t="s">
        <v>22</v>
      </c>
      <c r="F21" s="61">
        <v>45901</v>
      </c>
      <c r="G21" s="61">
        <v>46022</v>
      </c>
      <c r="H21" s="62">
        <v>4</v>
      </c>
      <c r="I21" s="63">
        <v>12000</v>
      </c>
      <c r="J21" s="59">
        <v>13</v>
      </c>
      <c r="K21" s="64" t="s">
        <v>19</v>
      </c>
      <c r="L21" s="64" t="s">
        <v>20</v>
      </c>
      <c r="M21" s="59">
        <v>31</v>
      </c>
      <c r="N21" s="65">
        <f t="shared" si="0"/>
        <v>48000</v>
      </c>
    </row>
    <row r="22" spans="1:14" ht="42.75" x14ac:dyDescent="0.25">
      <c r="A22" s="56">
        <v>7</v>
      </c>
      <c r="B22" s="67" t="s">
        <v>16</v>
      </c>
      <c r="C22" s="67" t="s">
        <v>29</v>
      </c>
      <c r="D22" s="75">
        <v>2856838531501</v>
      </c>
      <c r="E22" s="67" t="s">
        <v>18</v>
      </c>
      <c r="F22" s="61">
        <v>45901</v>
      </c>
      <c r="G22" s="61">
        <v>46022</v>
      </c>
      <c r="H22" s="62">
        <v>4</v>
      </c>
      <c r="I22" s="76">
        <v>8000</v>
      </c>
      <c r="J22" s="56">
        <v>13</v>
      </c>
      <c r="K22" s="71" t="s">
        <v>19</v>
      </c>
      <c r="L22" s="71" t="s">
        <v>20</v>
      </c>
      <c r="M22" s="56">
        <v>31</v>
      </c>
      <c r="N22" s="65">
        <f t="shared" si="0"/>
        <v>32000</v>
      </c>
    </row>
    <row r="23" spans="1:14" ht="57" x14ac:dyDescent="0.25">
      <c r="A23" s="56">
        <v>8</v>
      </c>
      <c r="B23" s="67" t="s">
        <v>16</v>
      </c>
      <c r="C23" s="67" t="s">
        <v>30</v>
      </c>
      <c r="D23" s="75">
        <v>1580785190101</v>
      </c>
      <c r="E23" s="56" t="s">
        <v>18</v>
      </c>
      <c r="F23" s="61">
        <v>45901</v>
      </c>
      <c r="G23" s="61">
        <v>46022</v>
      </c>
      <c r="H23" s="62">
        <v>4</v>
      </c>
      <c r="I23" s="76">
        <v>8000</v>
      </c>
      <c r="J23" s="56">
        <v>13</v>
      </c>
      <c r="K23" s="71" t="s">
        <v>19</v>
      </c>
      <c r="L23" s="71" t="s">
        <v>20</v>
      </c>
      <c r="M23" s="56">
        <v>31</v>
      </c>
      <c r="N23" s="65">
        <f t="shared" si="0"/>
        <v>32000</v>
      </c>
    </row>
    <row r="24" spans="1:14" ht="29.25" x14ac:dyDescent="0.25">
      <c r="A24" s="56">
        <v>9</v>
      </c>
      <c r="B24" s="67" t="s">
        <v>16</v>
      </c>
      <c r="C24" s="77" t="s">
        <v>31</v>
      </c>
      <c r="D24" s="75">
        <v>2129583720406</v>
      </c>
      <c r="E24" s="56" t="s">
        <v>18</v>
      </c>
      <c r="F24" s="61">
        <v>45901</v>
      </c>
      <c r="G24" s="61">
        <v>46022</v>
      </c>
      <c r="H24" s="62">
        <v>4</v>
      </c>
      <c r="I24" s="76">
        <v>8000</v>
      </c>
      <c r="J24" s="56">
        <v>13</v>
      </c>
      <c r="K24" s="71" t="s">
        <v>19</v>
      </c>
      <c r="L24" s="71" t="s">
        <v>20</v>
      </c>
      <c r="M24" s="56">
        <v>31</v>
      </c>
      <c r="N24" s="65">
        <f t="shared" si="0"/>
        <v>32000</v>
      </c>
    </row>
    <row r="25" spans="1:14" ht="42.75" x14ac:dyDescent="0.25">
      <c r="A25" s="56">
        <v>10</v>
      </c>
      <c r="B25" s="67" t="s">
        <v>16</v>
      </c>
      <c r="C25" s="67" t="s">
        <v>32</v>
      </c>
      <c r="D25" s="75">
        <v>3024045380101</v>
      </c>
      <c r="E25" s="56" t="s">
        <v>18</v>
      </c>
      <c r="F25" s="61">
        <v>45901</v>
      </c>
      <c r="G25" s="61">
        <v>46022</v>
      </c>
      <c r="H25" s="62">
        <v>4</v>
      </c>
      <c r="I25" s="76">
        <v>8000</v>
      </c>
      <c r="J25" s="56">
        <v>13</v>
      </c>
      <c r="K25" s="71" t="s">
        <v>19</v>
      </c>
      <c r="L25" s="71" t="s">
        <v>20</v>
      </c>
      <c r="M25" s="56">
        <v>31</v>
      </c>
      <c r="N25" s="65">
        <f t="shared" si="0"/>
        <v>32000</v>
      </c>
    </row>
    <row r="26" spans="1:14" ht="57" x14ac:dyDescent="0.25">
      <c r="A26" s="56">
        <v>11</v>
      </c>
      <c r="B26" s="67" t="s">
        <v>16</v>
      </c>
      <c r="C26" s="67" t="s">
        <v>33</v>
      </c>
      <c r="D26" s="75">
        <v>3797381390101</v>
      </c>
      <c r="E26" s="56" t="s">
        <v>18</v>
      </c>
      <c r="F26" s="61">
        <v>45901</v>
      </c>
      <c r="G26" s="61">
        <v>46022</v>
      </c>
      <c r="H26" s="62">
        <v>4</v>
      </c>
      <c r="I26" s="76">
        <v>8000</v>
      </c>
      <c r="J26" s="56">
        <v>13</v>
      </c>
      <c r="K26" s="71" t="s">
        <v>19</v>
      </c>
      <c r="L26" s="71" t="s">
        <v>20</v>
      </c>
      <c r="M26" s="56">
        <v>31</v>
      </c>
      <c r="N26" s="65">
        <f t="shared" si="0"/>
        <v>32000</v>
      </c>
    </row>
    <row r="27" spans="1:14" ht="42.75" x14ac:dyDescent="0.25">
      <c r="A27" s="59">
        <v>12</v>
      </c>
      <c r="B27" s="67" t="s">
        <v>16</v>
      </c>
      <c r="C27" s="68" t="s">
        <v>34</v>
      </c>
      <c r="D27" s="69">
        <v>2926487581228</v>
      </c>
      <c r="E27" s="68" t="s">
        <v>18</v>
      </c>
      <c r="F27" s="61">
        <v>45901</v>
      </c>
      <c r="G27" s="61">
        <v>46022</v>
      </c>
      <c r="H27" s="62">
        <v>4</v>
      </c>
      <c r="I27" s="70">
        <v>8000</v>
      </c>
      <c r="J27" s="56">
        <v>13</v>
      </c>
      <c r="K27" s="71" t="s">
        <v>19</v>
      </c>
      <c r="L27" s="71" t="s">
        <v>20</v>
      </c>
      <c r="M27" s="56">
        <v>31</v>
      </c>
      <c r="N27" s="65">
        <f t="shared" si="0"/>
        <v>32000</v>
      </c>
    </row>
    <row r="32" spans="1:14" ht="18.75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18.75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9"/>
      <c r="L33" s="78"/>
      <c r="M33" s="78"/>
      <c r="N33" s="78"/>
    </row>
    <row r="34" spans="1:14" x14ac:dyDescent="0.25">
      <c r="A34" s="44"/>
    </row>
  </sheetData>
  <mergeCells count="1">
    <mergeCell ref="E3:J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8491-2FBC-4D3B-B6F8-3DF66B963DDB}">
  <dimension ref="A1:N13"/>
  <sheetViews>
    <sheetView workbookViewId="0">
      <selection sqref="A1:N13"/>
    </sheetView>
  </sheetViews>
  <sheetFormatPr baseColWidth="10" defaultRowHeight="15" x14ac:dyDescent="0.25"/>
  <cols>
    <col min="1" max="1" width="4.5703125" bestFit="1" customWidth="1"/>
    <col min="4" max="4" width="12.28515625" customWidth="1"/>
    <col min="5" max="5" width="13" bestFit="1" customWidth="1"/>
    <col min="6" max="6" width="10.140625" bestFit="1" customWidth="1"/>
    <col min="7" max="7" width="11.140625" bestFit="1" customWidth="1"/>
    <col min="8" max="8" width="7.42578125" bestFit="1" customWidth="1"/>
    <col min="9" max="9" width="14.7109375" bestFit="1" customWidth="1"/>
    <col min="10" max="10" width="4.7109375" bestFit="1" customWidth="1"/>
    <col min="11" max="11" width="5.85546875" bestFit="1" customWidth="1"/>
    <col min="12" max="12" width="6.140625" bestFit="1" customWidth="1"/>
    <col min="13" max="13" width="4.42578125" bestFit="1" customWidth="1"/>
    <col min="14" max="14" width="10.85546875" bestFit="1" customWidth="1"/>
  </cols>
  <sheetData>
    <row r="1" spans="1:14" ht="51" x14ac:dyDescent="0.25">
      <c r="A1" s="13" t="s">
        <v>3</v>
      </c>
      <c r="B1" s="14" t="s">
        <v>4</v>
      </c>
      <c r="C1" s="14" t="s">
        <v>5</v>
      </c>
      <c r="D1" s="13" t="s">
        <v>6</v>
      </c>
      <c r="E1" s="14" t="s">
        <v>7</v>
      </c>
      <c r="F1" s="14" t="s">
        <v>8</v>
      </c>
      <c r="G1" s="14" t="s">
        <v>9</v>
      </c>
      <c r="H1" s="14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36" t="s">
        <v>46</v>
      </c>
    </row>
    <row r="2" spans="1:14" ht="34.5" x14ac:dyDescent="0.25">
      <c r="A2" s="16">
        <v>1</v>
      </c>
      <c r="B2" s="17" t="s">
        <v>16</v>
      </c>
      <c r="C2" s="17" t="s">
        <v>17</v>
      </c>
      <c r="D2" s="18">
        <v>3076749080603</v>
      </c>
      <c r="E2" s="19" t="s">
        <v>18</v>
      </c>
      <c r="F2" s="20">
        <v>45901</v>
      </c>
      <c r="G2" s="20">
        <v>46022</v>
      </c>
      <c r="H2" s="21">
        <v>4</v>
      </c>
      <c r="I2" s="22">
        <v>8000</v>
      </c>
      <c r="J2" s="19">
        <v>13</v>
      </c>
      <c r="K2" s="23" t="s">
        <v>19</v>
      </c>
      <c r="L2" s="23" t="s">
        <v>20</v>
      </c>
      <c r="M2" s="19">
        <v>31</v>
      </c>
      <c r="N2" s="37">
        <f>+I2*H2</f>
        <v>32000</v>
      </c>
    </row>
    <row r="3" spans="1:14" ht="45" x14ac:dyDescent="0.25">
      <c r="A3" s="24">
        <v>2</v>
      </c>
      <c r="B3" s="25" t="s">
        <v>16</v>
      </c>
      <c r="C3" s="28" t="s">
        <v>23</v>
      </c>
      <c r="D3" s="29">
        <v>2461376300101</v>
      </c>
      <c r="E3" s="28" t="s">
        <v>22</v>
      </c>
      <c r="F3" s="20">
        <v>45901</v>
      </c>
      <c r="G3" s="20">
        <v>46022</v>
      </c>
      <c r="H3" s="21">
        <v>4</v>
      </c>
      <c r="I3" s="26">
        <v>12000</v>
      </c>
      <c r="J3" s="16">
        <v>13</v>
      </c>
      <c r="K3" s="27" t="s">
        <v>19</v>
      </c>
      <c r="L3" s="27" t="s">
        <v>20</v>
      </c>
      <c r="M3" s="16">
        <v>31</v>
      </c>
      <c r="N3" s="37">
        <f t="shared" ref="N3:N13" si="0">+I3*H3</f>
        <v>48000</v>
      </c>
    </row>
    <row r="4" spans="1:14" ht="45" x14ac:dyDescent="0.25">
      <c r="A4" s="24">
        <v>3</v>
      </c>
      <c r="B4" s="25" t="s">
        <v>16</v>
      </c>
      <c r="C4" s="28" t="s">
        <v>24</v>
      </c>
      <c r="D4" s="30">
        <v>3057383050301</v>
      </c>
      <c r="E4" s="28" t="s">
        <v>18</v>
      </c>
      <c r="F4" s="20">
        <v>45901</v>
      </c>
      <c r="G4" s="20">
        <v>46022</v>
      </c>
      <c r="H4" s="21">
        <v>4</v>
      </c>
      <c r="I4" s="26">
        <v>8000</v>
      </c>
      <c r="J4" s="16">
        <v>13</v>
      </c>
      <c r="K4" s="27" t="s">
        <v>19</v>
      </c>
      <c r="L4" s="27" t="s">
        <v>20</v>
      </c>
      <c r="M4" s="16">
        <v>31</v>
      </c>
      <c r="N4" s="37">
        <f t="shared" si="0"/>
        <v>32000</v>
      </c>
    </row>
    <row r="5" spans="1:14" ht="33.75" x14ac:dyDescent="0.25">
      <c r="A5" s="24">
        <v>4</v>
      </c>
      <c r="B5" s="25" t="s">
        <v>16</v>
      </c>
      <c r="C5" s="25" t="s">
        <v>25</v>
      </c>
      <c r="D5" s="21">
        <v>2704248491503</v>
      </c>
      <c r="E5" s="25" t="s">
        <v>18</v>
      </c>
      <c r="F5" s="20">
        <v>45901</v>
      </c>
      <c r="G5" s="20">
        <v>46022</v>
      </c>
      <c r="H5" s="21">
        <v>4</v>
      </c>
      <c r="I5" s="26">
        <v>8000</v>
      </c>
      <c r="J5" s="16">
        <v>13</v>
      </c>
      <c r="K5" s="27" t="s">
        <v>26</v>
      </c>
      <c r="L5" s="27" t="s">
        <v>20</v>
      </c>
      <c r="M5" s="16">
        <v>31</v>
      </c>
      <c r="N5" s="37">
        <f t="shared" si="0"/>
        <v>32000</v>
      </c>
    </row>
    <row r="6" spans="1:14" ht="33.75" x14ac:dyDescent="0.25">
      <c r="A6" s="24">
        <v>5</v>
      </c>
      <c r="B6" s="25" t="s">
        <v>16</v>
      </c>
      <c r="C6" s="25" t="s">
        <v>27</v>
      </c>
      <c r="D6" s="21">
        <v>2153117790313</v>
      </c>
      <c r="E6" s="16" t="s">
        <v>22</v>
      </c>
      <c r="F6" s="20">
        <v>45901</v>
      </c>
      <c r="G6" s="20">
        <v>46022</v>
      </c>
      <c r="H6" s="21">
        <v>4</v>
      </c>
      <c r="I6" s="26">
        <v>12000</v>
      </c>
      <c r="J6" s="16">
        <v>13</v>
      </c>
      <c r="K6" s="27" t="s">
        <v>19</v>
      </c>
      <c r="L6" s="31" t="s">
        <v>20</v>
      </c>
      <c r="M6" s="16">
        <v>31</v>
      </c>
      <c r="N6" s="37">
        <f t="shared" si="0"/>
        <v>48000</v>
      </c>
    </row>
    <row r="7" spans="1:14" ht="45" x14ac:dyDescent="0.25">
      <c r="A7" s="19">
        <v>6</v>
      </c>
      <c r="B7" s="25" t="s">
        <v>16</v>
      </c>
      <c r="C7" s="32" t="s">
        <v>28</v>
      </c>
      <c r="D7" s="18">
        <v>2993505680101</v>
      </c>
      <c r="E7" s="32" t="s">
        <v>22</v>
      </c>
      <c r="F7" s="20">
        <v>45901</v>
      </c>
      <c r="G7" s="20">
        <v>46022</v>
      </c>
      <c r="H7" s="21">
        <v>4</v>
      </c>
      <c r="I7" s="22">
        <v>12000</v>
      </c>
      <c r="J7" s="19">
        <v>13</v>
      </c>
      <c r="K7" s="23" t="s">
        <v>19</v>
      </c>
      <c r="L7" s="23" t="s">
        <v>20</v>
      </c>
      <c r="M7" s="19">
        <v>31</v>
      </c>
      <c r="N7" s="37">
        <f t="shared" si="0"/>
        <v>48000</v>
      </c>
    </row>
    <row r="8" spans="1:14" ht="45" x14ac:dyDescent="0.25">
      <c r="A8" s="16">
        <v>7</v>
      </c>
      <c r="B8" s="25" t="s">
        <v>16</v>
      </c>
      <c r="C8" s="25" t="s">
        <v>29</v>
      </c>
      <c r="D8" s="33">
        <v>2856838531501</v>
      </c>
      <c r="E8" s="25" t="s">
        <v>18</v>
      </c>
      <c r="F8" s="20">
        <v>45901</v>
      </c>
      <c r="G8" s="20">
        <v>46022</v>
      </c>
      <c r="H8" s="21">
        <v>4</v>
      </c>
      <c r="I8" s="34">
        <v>8000</v>
      </c>
      <c r="J8" s="16">
        <v>13</v>
      </c>
      <c r="K8" s="27" t="s">
        <v>19</v>
      </c>
      <c r="L8" s="27" t="s">
        <v>20</v>
      </c>
      <c r="M8" s="16">
        <v>31</v>
      </c>
      <c r="N8" s="37">
        <f t="shared" si="0"/>
        <v>32000</v>
      </c>
    </row>
    <row r="9" spans="1:14" ht="45" x14ac:dyDescent="0.25">
      <c r="A9" s="16">
        <v>8</v>
      </c>
      <c r="B9" s="25" t="s">
        <v>16</v>
      </c>
      <c r="C9" s="25" t="s">
        <v>30</v>
      </c>
      <c r="D9" s="33">
        <v>1580785190101</v>
      </c>
      <c r="E9" s="16" t="s">
        <v>18</v>
      </c>
      <c r="F9" s="20">
        <v>45901</v>
      </c>
      <c r="G9" s="20">
        <v>46022</v>
      </c>
      <c r="H9" s="21">
        <v>4</v>
      </c>
      <c r="I9" s="34">
        <v>8000</v>
      </c>
      <c r="J9" s="16">
        <v>13</v>
      </c>
      <c r="K9" s="27" t="s">
        <v>19</v>
      </c>
      <c r="L9" s="27" t="s">
        <v>20</v>
      </c>
      <c r="M9" s="16">
        <v>31</v>
      </c>
      <c r="N9" s="37">
        <f t="shared" si="0"/>
        <v>32000</v>
      </c>
    </row>
    <row r="10" spans="1:14" ht="34.5" x14ac:dyDescent="0.25">
      <c r="A10" s="16">
        <v>9</v>
      </c>
      <c r="B10" s="25" t="s">
        <v>16</v>
      </c>
      <c r="C10" s="35" t="s">
        <v>31</v>
      </c>
      <c r="D10" s="33">
        <v>2129583720406</v>
      </c>
      <c r="E10" s="16" t="s">
        <v>18</v>
      </c>
      <c r="F10" s="20">
        <v>45901</v>
      </c>
      <c r="G10" s="20">
        <v>46022</v>
      </c>
      <c r="H10" s="21">
        <v>4</v>
      </c>
      <c r="I10" s="34">
        <v>8000</v>
      </c>
      <c r="J10" s="16">
        <v>13</v>
      </c>
      <c r="K10" s="27" t="s">
        <v>19</v>
      </c>
      <c r="L10" s="27" t="s">
        <v>20</v>
      </c>
      <c r="M10" s="16">
        <v>31</v>
      </c>
      <c r="N10" s="37">
        <f t="shared" si="0"/>
        <v>32000</v>
      </c>
    </row>
    <row r="11" spans="1:14" ht="45" x14ac:dyDescent="0.25">
      <c r="A11" s="16">
        <v>10</v>
      </c>
      <c r="B11" s="25" t="s">
        <v>16</v>
      </c>
      <c r="C11" s="25" t="s">
        <v>32</v>
      </c>
      <c r="D11" s="33">
        <v>3024045380101</v>
      </c>
      <c r="E11" s="16" t="s">
        <v>18</v>
      </c>
      <c r="F11" s="20">
        <v>45901</v>
      </c>
      <c r="G11" s="20">
        <v>46022</v>
      </c>
      <c r="H11" s="21">
        <v>4</v>
      </c>
      <c r="I11" s="34">
        <v>8000</v>
      </c>
      <c r="J11" s="16">
        <v>13</v>
      </c>
      <c r="K11" s="27" t="s">
        <v>19</v>
      </c>
      <c r="L11" s="27" t="s">
        <v>20</v>
      </c>
      <c r="M11" s="16">
        <v>31</v>
      </c>
      <c r="N11" s="37">
        <f t="shared" si="0"/>
        <v>32000</v>
      </c>
    </row>
    <row r="12" spans="1:14" ht="45" x14ac:dyDescent="0.25">
      <c r="A12" s="16">
        <v>11</v>
      </c>
      <c r="B12" s="25" t="s">
        <v>16</v>
      </c>
      <c r="C12" s="25" t="s">
        <v>33</v>
      </c>
      <c r="D12" s="33">
        <v>3797381390101</v>
      </c>
      <c r="E12" s="16" t="s">
        <v>18</v>
      </c>
      <c r="F12" s="20">
        <v>45901</v>
      </c>
      <c r="G12" s="20">
        <v>46022</v>
      </c>
      <c r="H12" s="21">
        <v>4</v>
      </c>
      <c r="I12" s="34">
        <v>8000</v>
      </c>
      <c r="J12" s="16">
        <v>13</v>
      </c>
      <c r="K12" s="27" t="s">
        <v>19</v>
      </c>
      <c r="L12" s="27" t="s">
        <v>20</v>
      </c>
      <c r="M12" s="16">
        <v>31</v>
      </c>
      <c r="N12" s="37">
        <f t="shared" si="0"/>
        <v>32000</v>
      </c>
    </row>
    <row r="13" spans="1:14" ht="45" x14ac:dyDescent="0.25">
      <c r="A13" s="19">
        <v>12</v>
      </c>
      <c r="B13" s="25" t="s">
        <v>16</v>
      </c>
      <c r="C13" s="28" t="s">
        <v>34</v>
      </c>
      <c r="D13" s="29">
        <v>2926487581228</v>
      </c>
      <c r="E13" s="28" t="s">
        <v>18</v>
      </c>
      <c r="F13" s="20">
        <v>45901</v>
      </c>
      <c r="G13" s="20">
        <v>46022</v>
      </c>
      <c r="H13" s="21">
        <v>4</v>
      </c>
      <c r="I13" s="26">
        <v>8000</v>
      </c>
      <c r="J13" s="16">
        <v>13</v>
      </c>
      <c r="K13" s="27" t="s">
        <v>19</v>
      </c>
      <c r="L13" s="27" t="s">
        <v>20</v>
      </c>
      <c r="M13" s="16">
        <v>31</v>
      </c>
      <c r="N13" s="37">
        <f t="shared" si="0"/>
        <v>32000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DIRECCIONES</vt:lpstr>
      <vt:lpstr>PERSONAL PIPAA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Alfredo Alvarez Giron</dc:creator>
  <cp:lastModifiedBy>Carlos Enrique Godoy Andrade</cp:lastModifiedBy>
  <dcterms:created xsi:type="dcterms:W3CDTF">2015-06-05T18:19:34Z</dcterms:created>
  <dcterms:modified xsi:type="dcterms:W3CDTF">2025-08-28T21:10:37Z</dcterms:modified>
</cp:coreProperties>
</file>