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B49566D2-256D-4134-AF3D-CDC137DF0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5" sheetId="5" r:id="rId1"/>
  </sheets>
  <definedNames>
    <definedName name="_xlnm.Print_Area" localSheetId="0">'JUNIO 2025'!$B$1:$I$17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F15" i="5"/>
  <c r="F10" i="5"/>
  <c r="G17" i="5"/>
  <c r="G14" i="5"/>
  <c r="G9" i="5"/>
</calcChain>
</file>

<file path=xl/sharedStrings.xml><?xml version="1.0" encoding="utf-8"?>
<sst xmlns="http://schemas.openxmlformats.org/spreadsheetml/2006/main" count="51" uniqueCount="39">
  <si>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</si>
  <si>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</si>
  <si>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</si>
  <si>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</si>
  <si>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</si>
  <si>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</si>
  <si>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</si>
  <si>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</si>
  <si>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</si>
  <si>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</si>
  <si>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</si>
  <si>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</si>
  <si>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PROTEKTOR PATROL, SOCIEDAD ANONIMA</t>
  </si>
  <si>
    <t>ADQUISICIÓN DE 1 SERVICIO DE SEGURIDAD PRIVADA REQUERIDO POR SERVICIOS GENERALES DEL MINISTERIO DE AGRICULTURA, GANADERÍA Y ALIMENTACIÓN</t>
  </si>
  <si>
    <t>SERVICIO</t>
  </si>
  <si>
    <t>UNIDAD</t>
  </si>
  <si>
    <t>ADQUISICION DE 01 SERVICIO DE 09 LICENCIAS DE SOFTWARE PARA DISEÑO PARA COMUNICACIÓN SOCIAL E INFORMACIÓN PÚBLICA DEL MINISTERIO DE AGRICULTURA, GANADERÍA Y ALIMENTACIÓN</t>
  </si>
  <si>
    <t>INKS &amp; TECHNOLOGY S.A.</t>
  </si>
  <si>
    <t>Smart Office, S. A.</t>
  </si>
  <si>
    <t>ADQUISICIÓN DE 80 UNIDADES DE PODER ININTERUMPIDO (UPS)</t>
  </si>
  <si>
    <t>MAYORISTA DE TECNOLOGIA, SOCIEDAD ANONIMA</t>
  </si>
  <si>
    <t>ADQUISICIÓN DE 1 SERVICIO DE 8000 UNIDADES DE CONSUMO EN LA NUBE REQUERIDO POR INFORMÁTICA DEL MINISTERIO DE AGRICULTURA, GANADERÍA Y ALIMENTACIÓN</t>
  </si>
  <si>
    <t>ITZDATA INTERNACIONAL, SOCIEDAD ANONIMA</t>
  </si>
  <si>
    <t>ADQUISICIÓN DE 1 SERVICIO DE ANTISPAM REQUERIDO POR INFORMÁTICA DEL MINISTERIO DE AGRICULTURA, GANADERÍA Y ALIMENTACIÓN</t>
  </si>
  <si>
    <t> ITZDATA INTERNACIONAL, SOCIEDAD ANONIMA</t>
  </si>
  <si>
    <t>ADQUISICIÓN DE INSUMOS QUE SERÁN UTILIZADOS POR PERSONAL DE MANTENIMIENTO DEL MINISTERIO DE AGRICULTURA, GANADERÍA Y ALIMENTACIÓN</t>
  </si>
  <si>
    <t>INDUSTRIA TECNIFICADA SOCIEDAD ANONIMA</t>
  </si>
  <si>
    <t>2386348K</t>
  </si>
  <si>
    <t>ADQUISICIÓN DE 60 CUBETAS DE 5 GALONES DE PINTURA DE LÁTEX SOLICITADO POR SERVICIOS GENERALES DEL MINISTERIO DE AGRICULTURA, GANADERÍA Y ALIMENTACIÓN</t>
  </si>
  <si>
    <t>JUÁREZ,MORÁN,,MARVIN,LORENZO</t>
  </si>
  <si>
    <t> 72285958</t>
  </si>
  <si>
    <t>ADQUISICIÓN DE 40 CUBETAS DE 5 GALONES DE PINTURA TIPO TRÁFICO SOLICITADAS POR SERVICIOS GENERALES DEL MINISTERIO DE AGRICULTURA, GANADERÍA Y ALIMENTACIÓN</t>
  </si>
  <si>
    <t>CHI,PADILLA,,KEVIN,ANDRE</t>
  </si>
  <si>
    <t>ADQUISICIÓN DE 8 ARMARIOS DE OFICINA PARA PLANEAMIENTO DEL MINISTERIO DE AGRICULTURA, GANADERÍA Y ALIMENTACIÓN</t>
  </si>
  <si>
    <t>MAYNOR</t>
  </si>
  <si>
    <t>ALEX</t>
  </si>
  <si>
    <t>CARMEN</t>
  </si>
  <si>
    <t>NOE</t>
  </si>
  <si>
    <t>LISTADO DE COMPRAS DIRECTAS REALIZADAS EN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</si>
</sst>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J17"/>
  <sheetViews>
    <sheetView tabSelected="1" topLeftCell="A14" workbookViewId="0">
      <selection activeCell="I17" sqref="B1:I17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  <col min="10" max="10" width="17.85546875" customWidth="1"/>
  </cols>
  <sheetData>
    <row r="1" spans="2:10" ht="18.75" x14ac:dyDescent="0.3">
      <c r="B1" s="33" t="s">
        <v>9</v>
      </c>
      <c r="C1" s="33"/>
      <c r="D1" s="33"/>
      <c r="E1" s="33"/>
      <c r="F1" s="33"/>
      <c r="G1" s="33"/>
      <c r="H1" s="33"/>
      <c r="I1" s="33"/>
    </row>
    <row r="2" spans="2:10" x14ac:dyDescent="0.25">
      <c r="B2" s="34" t="s">
        <v>7</v>
      </c>
      <c r="C2" s="34"/>
      <c r="D2" s="34"/>
      <c r="E2" s="34"/>
      <c r="F2" s="34"/>
      <c r="G2" s="34"/>
      <c r="H2" s="34"/>
      <c r="I2" s="34"/>
    </row>
    <row r="3" spans="2:10" x14ac:dyDescent="0.25">
      <c r="B3" s="34" t="s">
        <v>11</v>
      </c>
      <c r="C3" s="34"/>
      <c r="D3" s="34"/>
      <c r="E3" s="34"/>
      <c r="F3" s="34"/>
      <c r="G3" s="34"/>
      <c r="H3" s="34"/>
      <c r="I3" s="34"/>
    </row>
    <row r="4" spans="2:10" x14ac:dyDescent="0.25">
      <c r="B4" s="8"/>
      <c r="C4" s="12"/>
      <c r="D4" s="15"/>
      <c r="E4" s="15"/>
      <c r="F4" s="3"/>
      <c r="G4" s="3"/>
      <c r="H4" s="12"/>
      <c r="I4" s="4"/>
    </row>
    <row r="5" spans="2:10" ht="18.75" x14ac:dyDescent="0.3">
      <c r="B5" s="35" t="s">
        <v>38</v>
      </c>
      <c r="C5" s="35"/>
      <c r="D5" s="35"/>
      <c r="E5" s="35"/>
      <c r="F5" s="35"/>
      <c r="G5" s="35"/>
      <c r="H5" s="35"/>
      <c r="I5" s="35"/>
    </row>
    <row r="6" spans="2:10" ht="15.75" x14ac:dyDescent="0.25">
      <c r="B6" s="36" t="s">
        <v>8</v>
      </c>
      <c r="C6" s="36"/>
      <c r="D6" s="36"/>
      <c r="E6" s="36"/>
      <c r="F6" s="36"/>
      <c r="G6" s="36"/>
      <c r="H6" s="36"/>
      <c r="I6" s="36"/>
    </row>
    <row r="7" spans="2:10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10" s="16" customFormat="1" ht="30" x14ac:dyDescent="0.25">
      <c r="B8" s="20" t="s">
        <v>0</v>
      </c>
      <c r="C8" s="21" t="s">
        <v>1</v>
      </c>
      <c r="D8" s="21" t="s">
        <v>2</v>
      </c>
      <c r="E8" s="21" t="s">
        <v>10</v>
      </c>
      <c r="F8" s="22" t="s">
        <v>3</v>
      </c>
      <c r="G8" s="22" t="s">
        <v>4</v>
      </c>
      <c r="H8" s="21" t="s">
        <v>5</v>
      </c>
      <c r="I8" s="21" t="s">
        <v>6</v>
      </c>
    </row>
    <row r="9" spans="2:10" ht="63" x14ac:dyDescent="0.25">
      <c r="B9" s="24">
        <v>45868</v>
      </c>
      <c r="C9" s="17" t="s">
        <v>13</v>
      </c>
      <c r="D9" s="19">
        <v>1</v>
      </c>
      <c r="E9" s="25" t="s">
        <v>14</v>
      </c>
      <c r="F9" s="23">
        <v>90000</v>
      </c>
      <c r="G9" s="23">
        <f>D9*F9</f>
        <v>90000</v>
      </c>
      <c r="H9" s="18" t="s">
        <v>12</v>
      </c>
      <c r="I9" s="19">
        <v>96563958</v>
      </c>
      <c r="J9" s="2" t="s">
        <v>36</v>
      </c>
    </row>
    <row r="10" spans="2:10" ht="45.75" customHeight="1" x14ac:dyDescent="0.25">
      <c r="B10" s="24">
        <v>45866</v>
      </c>
      <c r="C10" s="17" t="s">
        <v>19</v>
      </c>
      <c r="D10" s="19">
        <v>80</v>
      </c>
      <c r="E10" s="25" t="s">
        <v>15</v>
      </c>
      <c r="F10" s="23">
        <f>G10/D10</f>
        <v>720</v>
      </c>
      <c r="G10" s="23">
        <v>57600</v>
      </c>
      <c r="H10" s="18" t="s">
        <v>20</v>
      </c>
      <c r="I10" s="19">
        <v>100837697</v>
      </c>
      <c r="J10" s="2" t="s">
        <v>34</v>
      </c>
    </row>
    <row r="11" spans="2:10" ht="45.75" customHeight="1" x14ac:dyDescent="0.25">
      <c r="B11" s="24">
        <v>45866</v>
      </c>
      <c r="C11" s="17" t="s">
        <v>23</v>
      </c>
      <c r="D11" s="19">
        <v>1</v>
      </c>
      <c r="E11" s="25" t="s">
        <v>14</v>
      </c>
      <c r="F11" s="23">
        <v>65500</v>
      </c>
      <c r="G11" s="23">
        <v>65500</v>
      </c>
      <c r="H11" s="18" t="s">
        <v>24</v>
      </c>
      <c r="I11" s="19">
        <v>107539527</v>
      </c>
      <c r="J11" s="2" t="s">
        <v>35</v>
      </c>
    </row>
    <row r="12" spans="2:10" ht="75" customHeight="1" x14ac:dyDescent="0.25">
      <c r="B12" s="24">
        <v>45860</v>
      </c>
      <c r="C12" s="17" t="s">
        <v>21</v>
      </c>
      <c r="D12" s="19">
        <v>1</v>
      </c>
      <c r="E12" s="25" t="s">
        <v>14</v>
      </c>
      <c r="F12" s="23">
        <v>88000</v>
      </c>
      <c r="G12" s="23">
        <v>88000</v>
      </c>
      <c r="H12" s="18" t="s">
        <v>22</v>
      </c>
      <c r="I12" s="19">
        <v>107539527</v>
      </c>
      <c r="J12" s="2" t="s">
        <v>36</v>
      </c>
    </row>
    <row r="13" spans="2:10" ht="75" customHeight="1" x14ac:dyDescent="0.25">
      <c r="B13" s="24">
        <v>45852</v>
      </c>
      <c r="C13" s="17" t="s">
        <v>25</v>
      </c>
      <c r="D13" s="19">
        <v>1</v>
      </c>
      <c r="E13" s="25" t="s">
        <v>15</v>
      </c>
      <c r="F13" s="23">
        <v>20891.259999999998</v>
      </c>
      <c r="G13" s="23">
        <v>20891.259999999998</v>
      </c>
      <c r="H13" s="18" t="s">
        <v>26</v>
      </c>
      <c r="I13" s="19" t="s">
        <v>27</v>
      </c>
      <c r="J13" s="2" t="s">
        <v>36</v>
      </c>
    </row>
    <row r="14" spans="2:10" ht="63" x14ac:dyDescent="0.25">
      <c r="B14" s="26">
        <v>45854</v>
      </c>
      <c r="C14" s="27" t="s">
        <v>16</v>
      </c>
      <c r="D14" s="28">
        <v>1</v>
      </c>
      <c r="E14" s="29" t="s">
        <v>14</v>
      </c>
      <c r="F14" s="30">
        <v>89995.5</v>
      </c>
      <c r="G14" s="31">
        <f>F14</f>
        <v>89995.5</v>
      </c>
      <c r="H14" s="32" t="s">
        <v>17</v>
      </c>
      <c r="I14" s="28">
        <v>57914788</v>
      </c>
      <c r="J14" s="2" t="s">
        <v>35</v>
      </c>
    </row>
    <row r="15" spans="2:10" ht="69" customHeight="1" x14ac:dyDescent="0.25">
      <c r="B15" s="26">
        <v>45852</v>
      </c>
      <c r="C15" s="27" t="s">
        <v>28</v>
      </c>
      <c r="D15" s="28">
        <v>60</v>
      </c>
      <c r="E15" s="29" t="s">
        <v>15</v>
      </c>
      <c r="F15" s="30">
        <f>G15/D15</f>
        <v>1150</v>
      </c>
      <c r="G15" s="31">
        <v>69000</v>
      </c>
      <c r="H15" s="32" t="s">
        <v>29</v>
      </c>
      <c r="I15" s="28" t="s">
        <v>30</v>
      </c>
      <c r="J15" s="2" t="s">
        <v>36</v>
      </c>
    </row>
    <row r="16" spans="2:10" ht="69" customHeight="1" x14ac:dyDescent="0.25">
      <c r="B16" s="26">
        <v>45854</v>
      </c>
      <c r="C16" s="27" t="s">
        <v>31</v>
      </c>
      <c r="D16" s="28">
        <v>40</v>
      </c>
      <c r="E16" s="29" t="s">
        <v>15</v>
      </c>
      <c r="F16" s="30">
        <f>G16/D16</f>
        <v>710</v>
      </c>
      <c r="G16" s="31">
        <v>28400</v>
      </c>
      <c r="H16" s="32" t="s">
        <v>32</v>
      </c>
      <c r="I16" s="28">
        <v>85817481</v>
      </c>
      <c r="J16" s="2" t="s">
        <v>36</v>
      </c>
    </row>
    <row r="17" spans="2:10" ht="47.25" x14ac:dyDescent="0.25">
      <c r="B17" s="26">
        <v>45839</v>
      </c>
      <c r="C17" s="27" t="s">
        <v>33</v>
      </c>
      <c r="D17" s="28">
        <v>8</v>
      </c>
      <c r="E17" s="29" t="s">
        <v>15</v>
      </c>
      <c r="F17" s="30">
        <v>2260</v>
      </c>
      <c r="G17" s="31">
        <f>F17*D17</f>
        <v>18080</v>
      </c>
      <c r="H17" s="32" t="s">
        <v>18</v>
      </c>
      <c r="I17" s="28">
        <v>62869396</v>
      </c>
      <c r="J17" s="2" t="s">
        <v>37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2025-08-01T21:49:15Z</cp:lastPrinted>
  <dcterms:created xsi:type="dcterms:W3CDTF">2021-06-01T17:19:32Z</dcterms:created>
  <dcterms:modified xsi:type="dcterms:W3CDTF">2025-08-01T21:49:48Z</dcterms:modified>
</cp:coreProperties>
</file>