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Mayo 2025\"/>
    </mc:Choice>
  </mc:AlternateContent>
  <xr:revisionPtr revIDLastSave="0" documentId="13_ncr:1_{1AF70697-BEAC-4070-AD76-2435FA9E22D5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15" i="1"/>
  <c r="O28" i="1" l="1"/>
  <c r="O26" i="1" l="1"/>
  <c r="O27" i="1" l="1"/>
  <c r="O25" i="1" l="1"/>
  <c r="O24" i="1" l="1"/>
  <c r="O23" i="1"/>
  <c r="O22" i="1"/>
  <c r="O14" i="1" l="1"/>
  <c r="O12" i="1"/>
  <c r="O13" i="1"/>
  <c r="J16" i="1"/>
  <c r="O16" i="1"/>
  <c r="O17" i="1"/>
  <c r="J19" i="1"/>
  <c r="O19" i="1"/>
  <c r="O18" i="1"/>
  <c r="O20" i="1"/>
  <c r="O21" i="1"/>
</calcChain>
</file>

<file path=xl/sharedStrings.xml><?xml version="1.0" encoding="utf-8"?>
<sst xmlns="http://schemas.openxmlformats.org/spreadsheetml/2006/main" count="138" uniqueCount="96">
  <si>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</si>
  <si>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</si>
  <si>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</si>
  <si>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</si>
  <si>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</si>
  <si>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</si>
  <si>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</si>
  <si>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</si>
  <si>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</si>
  <si>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</si>
  <si>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</si>
  <si>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</si>
  <si>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</si>
  <si>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</si>
  <si>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</si>
  <si>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</si>
  <si>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</si>
  <si>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</si>
  <si>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</si>
  <si>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</si>
  <si>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</si>
  <si>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</si>
  <si>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</si>
  <si>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</si>
  <si>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</si>
  <si>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</si>
  <si>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</si>
  <si>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</si>
  <si>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</si>
  <si>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</si>
  <si>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</si>
  <si>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</si>
  <si>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</si>
  <si>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</si>
  <si>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</si>
  <si>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</si>
  <si>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</si>
  <si>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</si>
  <si>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</si>
  <si>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</si>
  <si>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</si>
  <si>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</si>
  <si>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</si>
  <si>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</si>
  <si>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</si>
  <si>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</si>
  <si>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</si>
  <si>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</si>
  <si>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</si>
  <si>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</si>
  <si>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</si>
  <si>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</si>
  <si>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</si>
  <si>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</si>
  <si>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</si>
  <si>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</si>
  <si>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</si>
  <si>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</si>
  <si>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</si>
  <si>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</si>
  <si>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</si>
  <si>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</si>
  <si>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</si>
  <si>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</si>
  <si>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</si>
  <si>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</si>
  <si>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</si>
  <si>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</si>
  <si>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</si>
  <si>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</si>
  <si>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</si>
  <si>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</si>
  <si>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</si>
  <si>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</si>
  <si>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</si>
  <si>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</si>
  <si>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</si>
  <si>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</si>
  <si>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</si>
  <si>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</si>
  <si>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</si>
  <si>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</si>
  <si>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</si>
  <si>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</si>
  <si>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</si>
  <si>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</si>
  <si>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</si>
  <si>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</si>
  <si>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</si>
  <si>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</si>
  <si>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</si>
  <si>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</si>
  <si>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</si>
  <si>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</si>
  <si>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</si>
  <si>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 xml:space="preserve">ORGANIZACIONES BENEFICIARIAS DE ACUERDO AL GRUPO DE PERTENENCIA AL 31 DE MAYO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</si>
</sst>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Q31" sqref="A1:Q31"/>
    </sheetView>
  </sheetViews>
  <sheetFormatPr baseColWidth="10" defaultRowHeight="1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0.25">
      <c r="A9" s="37" t="s">
        <v>95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8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6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70</v>
      </c>
      <c r="Q11" s="9" t="s">
        <v>15</v>
      </c>
    </row>
    <row r="12" spans="1:17" ht="78" customHeight="1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76</v>
      </c>
      <c r="Q12" s="14" t="s">
        <v>27</v>
      </c>
    </row>
    <row r="13" spans="1:17" ht="72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4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76</v>
      </c>
      <c r="Q14" s="14" t="s">
        <v>21</v>
      </c>
    </row>
    <row r="15" spans="1:17" ht="54">
      <c r="A15" s="13">
        <v>4</v>
      </c>
      <c r="B15" s="13" t="s">
        <v>83</v>
      </c>
      <c r="C15" s="13" t="s">
        <v>84</v>
      </c>
      <c r="D15" s="13" t="s">
        <v>16</v>
      </c>
      <c r="E15" s="17" t="s">
        <v>85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4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10103678</v>
      </c>
      <c r="J16" s="15">
        <f>H16-I16</f>
        <v>4144196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4" si="1">SUM(M16:N16)</f>
        <v>20</v>
      </c>
      <c r="P16" s="13" t="s">
        <v>77</v>
      </c>
      <c r="Q16" s="14" t="s">
        <v>23</v>
      </c>
    </row>
    <row r="17" spans="1:17" ht="54">
      <c r="A17" s="13">
        <v>6</v>
      </c>
      <c r="B17" s="13" t="s">
        <v>39</v>
      </c>
      <c r="C17" s="13" t="s">
        <v>69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4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0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64</v>
      </c>
    </row>
    <row r="20" spans="1:17" ht="54">
      <c r="A20" s="13">
        <v>9</v>
      </c>
      <c r="B20" s="13" t="s">
        <v>47</v>
      </c>
      <c r="C20" s="13" t="s">
        <v>48</v>
      </c>
      <c r="D20" s="13" t="s">
        <v>16</v>
      </c>
      <c r="E20" s="14" t="s">
        <v>49</v>
      </c>
      <c r="F20" s="18">
        <v>4422236.38</v>
      </c>
      <c r="G20" s="15">
        <v>0</v>
      </c>
      <c r="H20" s="18">
        <v>4422236.38</v>
      </c>
      <c r="I20" s="18">
        <v>4422236.38</v>
      </c>
      <c r="J20" s="18">
        <v>0</v>
      </c>
      <c r="K20" s="16">
        <v>45008</v>
      </c>
      <c r="L20" s="16">
        <v>46468</v>
      </c>
      <c r="M20" s="14">
        <v>49</v>
      </c>
      <c r="N20" s="14">
        <v>5</v>
      </c>
      <c r="O20" s="14">
        <f t="shared" si="1"/>
        <v>54</v>
      </c>
      <c r="P20" s="13" t="s">
        <v>77</v>
      </c>
      <c r="Q20" s="14" t="s">
        <v>22</v>
      </c>
    </row>
    <row r="21" spans="1:17" ht="54">
      <c r="A21" s="13">
        <v>10</v>
      </c>
      <c r="B21" s="13" t="s">
        <v>50</v>
      </c>
      <c r="C21" s="13" t="s">
        <v>51</v>
      </c>
      <c r="D21" s="13" t="s">
        <v>16</v>
      </c>
      <c r="E21" s="19" t="s">
        <v>52</v>
      </c>
      <c r="F21" s="18">
        <v>1985430</v>
      </c>
      <c r="G21" s="15">
        <v>0</v>
      </c>
      <c r="H21" s="18">
        <v>1985430</v>
      </c>
      <c r="I21" s="18">
        <v>1985430</v>
      </c>
      <c r="J21" s="18">
        <v>0</v>
      </c>
      <c r="K21" s="16">
        <v>45121</v>
      </c>
      <c r="L21" s="16">
        <v>45851</v>
      </c>
      <c r="M21" s="14">
        <v>92</v>
      </c>
      <c r="N21" s="14">
        <v>16</v>
      </c>
      <c r="O21" s="14">
        <f t="shared" si="1"/>
        <v>108</v>
      </c>
      <c r="P21" s="14" t="s">
        <v>35</v>
      </c>
      <c r="Q21" s="14" t="s">
        <v>32</v>
      </c>
    </row>
    <row r="22" spans="1:17" ht="78" customHeight="1">
      <c r="A22" s="13">
        <v>11</v>
      </c>
      <c r="B22" s="13" t="s">
        <v>57</v>
      </c>
      <c r="C22" s="13" t="s">
        <v>62</v>
      </c>
      <c r="D22" s="13" t="s">
        <v>16</v>
      </c>
      <c r="E22" s="19" t="s">
        <v>58</v>
      </c>
      <c r="F22" s="18">
        <v>2099945.2000000002</v>
      </c>
      <c r="G22" s="15">
        <v>0</v>
      </c>
      <c r="H22" s="18">
        <v>2099945.2000000002</v>
      </c>
      <c r="I22" s="18">
        <v>2099945.2000000002</v>
      </c>
      <c r="J22" s="18">
        <v>0</v>
      </c>
      <c r="K22" s="16">
        <v>45138</v>
      </c>
      <c r="L22" s="16">
        <v>45868</v>
      </c>
      <c r="M22" s="14">
        <v>45</v>
      </c>
      <c r="N22" s="14">
        <v>29</v>
      </c>
      <c r="O22" s="14">
        <f t="shared" si="1"/>
        <v>74</v>
      </c>
      <c r="P22" s="14" t="s">
        <v>76</v>
      </c>
      <c r="Q22" s="14" t="s">
        <v>61</v>
      </c>
    </row>
    <row r="23" spans="1:17" ht="58.5" customHeight="1">
      <c r="A23" s="13">
        <v>12</v>
      </c>
      <c r="B23" s="13" t="s">
        <v>55</v>
      </c>
      <c r="C23" s="13" t="s">
        <v>53</v>
      </c>
      <c r="D23" s="13" t="s">
        <v>16</v>
      </c>
      <c r="E23" s="19" t="s">
        <v>59</v>
      </c>
      <c r="F23" s="18">
        <v>3699050</v>
      </c>
      <c r="G23" s="15">
        <v>0</v>
      </c>
      <c r="H23" s="18">
        <v>3699050</v>
      </c>
      <c r="I23" s="18">
        <v>3699050</v>
      </c>
      <c r="J23" s="18">
        <v>0</v>
      </c>
      <c r="K23" s="16">
        <v>45161</v>
      </c>
      <c r="L23" s="16">
        <v>46256</v>
      </c>
      <c r="M23" s="14">
        <v>24</v>
      </c>
      <c r="N23" s="14">
        <v>1</v>
      </c>
      <c r="O23" s="14">
        <f t="shared" si="1"/>
        <v>25</v>
      </c>
      <c r="P23" s="14" t="s">
        <v>76</v>
      </c>
      <c r="Q23" s="14" t="s">
        <v>33</v>
      </c>
    </row>
    <row r="24" spans="1:17" ht="72">
      <c r="A24" s="13">
        <v>13</v>
      </c>
      <c r="B24" s="13" t="s">
        <v>56</v>
      </c>
      <c r="C24" s="13" t="s">
        <v>54</v>
      </c>
      <c r="D24" s="13" t="s">
        <v>16</v>
      </c>
      <c r="E24" s="19" t="s">
        <v>60</v>
      </c>
      <c r="F24" s="18">
        <v>4174076</v>
      </c>
      <c r="G24" s="15">
        <v>0</v>
      </c>
      <c r="H24" s="18">
        <v>4174076</v>
      </c>
      <c r="I24" s="18">
        <v>4174076</v>
      </c>
      <c r="J24" s="18">
        <v>0</v>
      </c>
      <c r="K24" s="16">
        <v>45169</v>
      </c>
      <c r="L24" s="16">
        <v>45899</v>
      </c>
      <c r="M24" s="14">
        <v>20</v>
      </c>
      <c r="N24" s="14">
        <v>7</v>
      </c>
      <c r="O24" s="14">
        <f t="shared" si="1"/>
        <v>27</v>
      </c>
      <c r="P24" s="14" t="s">
        <v>76</v>
      </c>
      <c r="Q24" s="14" t="s">
        <v>63</v>
      </c>
    </row>
    <row r="25" spans="1:17" ht="72">
      <c r="A25" s="13">
        <v>14</v>
      </c>
      <c r="B25" s="20" t="s">
        <v>65</v>
      </c>
      <c r="C25" s="20" t="s">
        <v>66</v>
      </c>
      <c r="D25" s="21" t="s">
        <v>16</v>
      </c>
      <c r="E25" s="22" t="s">
        <v>67</v>
      </c>
      <c r="F25" s="23">
        <v>5389153</v>
      </c>
      <c r="G25" s="23">
        <v>0</v>
      </c>
      <c r="H25" s="23">
        <v>5389153</v>
      </c>
      <c r="I25" s="23">
        <v>5389153</v>
      </c>
      <c r="J25" s="18">
        <v>0</v>
      </c>
      <c r="K25" s="24">
        <v>45461</v>
      </c>
      <c r="L25" s="24">
        <v>46190</v>
      </c>
      <c r="M25" s="25">
        <v>67</v>
      </c>
      <c r="N25" s="25">
        <v>183</v>
      </c>
      <c r="O25" s="25">
        <f t="shared" ref="O25:O29" si="2">SUM(M25:N25)</f>
        <v>250</v>
      </c>
      <c r="P25" s="13" t="s">
        <v>77</v>
      </c>
      <c r="Q25" s="25" t="s">
        <v>68</v>
      </c>
    </row>
    <row r="26" spans="1:17" ht="54">
      <c r="A26" s="13">
        <v>15</v>
      </c>
      <c r="B26" s="20" t="s">
        <v>71</v>
      </c>
      <c r="C26" s="20" t="s">
        <v>72</v>
      </c>
      <c r="D26" s="21" t="s">
        <v>16</v>
      </c>
      <c r="E26" s="22" t="s">
        <v>78</v>
      </c>
      <c r="F26" s="23">
        <v>4432797</v>
      </c>
      <c r="G26" s="23">
        <v>0</v>
      </c>
      <c r="H26" s="23">
        <v>4432797</v>
      </c>
      <c r="I26" s="23">
        <v>4432797</v>
      </c>
      <c r="J26" s="18">
        <v>0</v>
      </c>
      <c r="K26" s="24">
        <v>45497</v>
      </c>
      <c r="L26" s="24">
        <v>46226</v>
      </c>
      <c r="M26" s="25">
        <v>14</v>
      </c>
      <c r="N26" s="25">
        <v>17</v>
      </c>
      <c r="O26" s="25">
        <f t="shared" si="2"/>
        <v>31</v>
      </c>
      <c r="P26" s="20" t="s">
        <v>17</v>
      </c>
      <c r="Q26" s="25" t="s">
        <v>68</v>
      </c>
    </row>
    <row r="27" spans="1:17" ht="36">
      <c r="A27" s="13">
        <v>16</v>
      </c>
      <c r="B27" s="20" t="s">
        <v>73</v>
      </c>
      <c r="C27" s="20" t="s">
        <v>74</v>
      </c>
      <c r="D27" s="21" t="s">
        <v>16</v>
      </c>
      <c r="E27" s="17" t="s">
        <v>79</v>
      </c>
      <c r="F27" s="23">
        <v>5747700</v>
      </c>
      <c r="G27" s="23">
        <v>0</v>
      </c>
      <c r="H27" s="23">
        <v>5747700</v>
      </c>
      <c r="I27" s="23">
        <v>5747700</v>
      </c>
      <c r="J27" s="18">
        <v>0</v>
      </c>
      <c r="K27" s="24">
        <v>45495</v>
      </c>
      <c r="L27" s="24">
        <v>46224</v>
      </c>
      <c r="M27" s="14">
        <v>38</v>
      </c>
      <c r="N27" s="14">
        <v>2</v>
      </c>
      <c r="O27" s="25">
        <f t="shared" si="2"/>
        <v>40</v>
      </c>
      <c r="P27" s="14" t="s">
        <v>76</v>
      </c>
      <c r="Q27" s="14" t="s">
        <v>75</v>
      </c>
    </row>
    <row r="28" spans="1:17" ht="54">
      <c r="A28" s="13">
        <v>17</v>
      </c>
      <c r="B28" s="20" t="s">
        <v>80</v>
      </c>
      <c r="C28" s="20" t="s">
        <v>81</v>
      </c>
      <c r="D28" s="21" t="s">
        <v>16</v>
      </c>
      <c r="E28" s="17" t="s">
        <v>82</v>
      </c>
      <c r="F28" s="23">
        <v>2783529</v>
      </c>
      <c r="G28" s="23">
        <v>0</v>
      </c>
      <c r="H28" s="23">
        <v>2783529</v>
      </c>
      <c r="I28" s="23">
        <v>2783529</v>
      </c>
      <c r="J28" s="18">
        <v>0</v>
      </c>
      <c r="K28" s="24">
        <v>45562</v>
      </c>
      <c r="L28" s="24">
        <v>46288</v>
      </c>
      <c r="M28" s="14">
        <v>54</v>
      </c>
      <c r="N28" s="14">
        <v>21</v>
      </c>
      <c r="O28" s="25">
        <f t="shared" si="2"/>
        <v>75</v>
      </c>
      <c r="P28" s="14" t="s">
        <v>17</v>
      </c>
      <c r="Q28" s="14" t="s">
        <v>22</v>
      </c>
    </row>
    <row r="29" spans="1:17" ht="69" customHeight="1">
      <c r="A29" s="13">
        <v>18</v>
      </c>
      <c r="B29" s="20" t="s">
        <v>86</v>
      </c>
      <c r="C29" s="20" t="s">
        <v>87</v>
      </c>
      <c r="D29" s="21" t="s">
        <v>16</v>
      </c>
      <c r="E29" s="17" t="s">
        <v>88</v>
      </c>
      <c r="F29" s="23">
        <v>2429741.5</v>
      </c>
      <c r="G29" s="23">
        <v>0</v>
      </c>
      <c r="H29" s="23">
        <v>2429741.5</v>
      </c>
      <c r="I29" s="23">
        <v>2429741.5</v>
      </c>
      <c r="J29" s="18">
        <v>0</v>
      </c>
      <c r="K29" s="24">
        <v>45616</v>
      </c>
      <c r="L29" s="24">
        <v>46345</v>
      </c>
      <c r="M29" s="14">
        <v>21</v>
      </c>
      <c r="N29" s="14">
        <v>10</v>
      </c>
      <c r="O29" s="25">
        <f t="shared" si="2"/>
        <v>31</v>
      </c>
      <c r="P29" s="14" t="s">
        <v>17</v>
      </c>
      <c r="Q29" s="14" t="s">
        <v>22</v>
      </c>
    </row>
    <row r="30" spans="1:17" ht="72">
      <c r="A30" s="13">
        <v>19</v>
      </c>
      <c r="B30" s="20" t="s">
        <v>89</v>
      </c>
      <c r="C30" s="20" t="s">
        <v>90</v>
      </c>
      <c r="D30" s="21" t="s">
        <v>16</v>
      </c>
      <c r="E30" s="17" t="s">
        <v>91</v>
      </c>
      <c r="F30" s="23">
        <v>2775109</v>
      </c>
      <c r="G30" s="23">
        <v>0</v>
      </c>
      <c r="H30" s="23">
        <v>2775109</v>
      </c>
      <c r="I30" s="23">
        <v>2775109</v>
      </c>
      <c r="J30" s="18">
        <v>0</v>
      </c>
      <c r="K30" s="24">
        <v>45646</v>
      </c>
      <c r="L30" s="24">
        <v>46375</v>
      </c>
      <c r="M30" s="14">
        <v>30</v>
      </c>
      <c r="N30" s="14">
        <v>45</v>
      </c>
      <c r="O30" s="25">
        <f t="shared" ref="O30:O31" si="3">SUM(M30:N30)</f>
        <v>75</v>
      </c>
      <c r="P30" s="14" t="s">
        <v>17</v>
      </c>
      <c r="Q30" s="14" t="s">
        <v>32</v>
      </c>
    </row>
    <row r="31" spans="1:17" ht="54">
      <c r="A31" s="13">
        <v>20</v>
      </c>
      <c r="B31" s="20" t="s">
        <v>92</v>
      </c>
      <c r="C31" s="20" t="s">
        <v>93</v>
      </c>
      <c r="D31" s="21" t="s">
        <v>16</v>
      </c>
      <c r="E31" s="17" t="s">
        <v>94</v>
      </c>
      <c r="F31" s="23">
        <v>2590031</v>
      </c>
      <c r="G31" s="23">
        <v>0</v>
      </c>
      <c r="H31" s="23">
        <v>2590031</v>
      </c>
      <c r="I31" s="23">
        <v>2590031</v>
      </c>
      <c r="J31" s="18">
        <v>0</v>
      </c>
      <c r="K31" s="24">
        <v>45649</v>
      </c>
      <c r="L31" s="24">
        <v>46378</v>
      </c>
      <c r="M31" s="14">
        <v>29</v>
      </c>
      <c r="N31" s="14">
        <v>9</v>
      </c>
      <c r="O31" s="25">
        <f t="shared" si="3"/>
        <v>38</v>
      </c>
      <c r="P31" s="14" t="s">
        <v>17</v>
      </c>
      <c r="Q31" s="14" t="s">
        <v>31</v>
      </c>
    </row>
    <row r="32" spans="1:17" ht="18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8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8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8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8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8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8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8">
      <c r="A39" s="28"/>
      <c r="B39" s="29"/>
      <c r="C39" s="29"/>
      <c r="D39" s="30"/>
      <c r="E39" s="31"/>
      <c r="F39" s="32"/>
      <c r="G39" s="32"/>
      <c r="H39" s="32"/>
      <c r="I39" s="32"/>
      <c r="J39" s="33"/>
      <c r="K39" s="34"/>
      <c r="L39" s="34"/>
      <c r="M39" s="26"/>
      <c r="N39" s="26"/>
      <c r="O39" s="35"/>
      <c r="P39" s="26"/>
      <c r="Q39" s="26"/>
    </row>
    <row r="40" spans="1:17" ht="18">
      <c r="A40" s="28"/>
      <c r="B40" s="29"/>
      <c r="C40" s="29"/>
      <c r="D40" s="30"/>
      <c r="E40" s="31"/>
      <c r="F40" s="32"/>
      <c r="G40" s="32"/>
      <c r="H40" s="32"/>
      <c r="I40" s="32"/>
      <c r="J40" s="33"/>
      <c r="K40" s="34"/>
      <c r="L40" s="34"/>
      <c r="M40" s="26"/>
      <c r="N40" s="26"/>
      <c r="O40" s="35"/>
      <c r="P40" s="26"/>
      <c r="Q40" s="26"/>
    </row>
    <row r="41" spans="1:17" ht="18">
      <c r="A41" s="28"/>
      <c r="B41" s="29"/>
      <c r="C41" s="29"/>
      <c r="D41" s="30"/>
      <c r="E41" s="31"/>
      <c r="F41" s="32"/>
      <c r="G41" s="32"/>
      <c r="H41" s="32"/>
      <c r="I41" s="32"/>
      <c r="J41" s="33"/>
      <c r="K41" s="34"/>
      <c r="L41" s="34"/>
      <c r="M41" s="26"/>
      <c r="N41" s="26"/>
      <c r="O41" s="35"/>
      <c r="P41" s="26"/>
      <c r="Q41" s="26"/>
    </row>
    <row r="42" spans="1:17" ht="18">
      <c r="A42" s="28"/>
      <c r="B42" s="29"/>
      <c r="C42" s="29"/>
      <c r="D42" s="30"/>
      <c r="E42" s="31"/>
      <c r="F42" s="32"/>
      <c r="G42" s="32"/>
      <c r="H42" s="32"/>
      <c r="I42" s="32"/>
      <c r="J42" s="33"/>
      <c r="K42" s="34"/>
      <c r="L42" s="34"/>
      <c r="M42" s="26"/>
      <c r="N42" s="26"/>
      <c r="O42" s="35"/>
      <c r="P42" s="26"/>
      <c r="Q42" s="26"/>
    </row>
    <row r="43" spans="1:17" ht="18">
      <c r="A43" s="28"/>
      <c r="B43" s="29"/>
      <c r="C43" s="29"/>
      <c r="D43" s="30"/>
      <c r="E43" s="31"/>
      <c r="F43" s="32"/>
      <c r="G43" s="32"/>
      <c r="H43" s="32"/>
      <c r="I43" s="32"/>
      <c r="J43" s="33"/>
      <c r="K43" s="34"/>
      <c r="L43" s="34"/>
      <c r="M43" s="26"/>
      <c r="N43" s="26"/>
      <c r="O43" s="35"/>
      <c r="P43" s="26"/>
      <c r="Q43" s="26"/>
    </row>
    <row r="48" spans="1:17" ht="20.25">
      <c r="C48" s="27"/>
      <c r="E48" s="38"/>
      <c r="F48" s="38"/>
      <c r="G48" s="38"/>
    </row>
    <row r="49" spans="3:7" ht="20.25">
      <c r="C49" s="27"/>
      <c r="E49" s="38"/>
      <c r="F49" s="38"/>
      <c r="G49" s="38"/>
    </row>
    <row r="50" spans="3:7" ht="20.25">
      <c r="C50" s="27"/>
      <c r="E50" s="38"/>
      <c r="F50" s="38"/>
      <c r="G50" s="38"/>
    </row>
    <row r="51" spans="3:7" ht="20.25">
      <c r="C51" s="27"/>
      <c r="E51" s="38"/>
      <c r="F51" s="38"/>
      <c r="G51" s="38"/>
    </row>
    <row r="52" spans="3:7" ht="93" customHeight="1">
      <c r="F52" s="36"/>
    </row>
    <row r="53" spans="3:7" ht="58.5" customHeight="1"/>
  </sheetData>
  <protectedRanges>
    <protectedRange sqref="F27" name="CORINTO_10_4_5_1_6"/>
    <protectedRange sqref="H27" name="CORINTO_10_4_5_1_6_1"/>
    <protectedRange sqref="I27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8:G48"/>
    <mergeCell ref="E49:G49"/>
    <mergeCell ref="E50:G50"/>
    <mergeCell ref="E51:G51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2025-06-03T15:27:00Z</cp:lastPrinted>
  <dcterms:created xsi:type="dcterms:W3CDTF">2023-08-17T14:11:46Z</dcterms:created>
  <dcterms:modified xsi:type="dcterms:W3CDTF">2025-06-03T15:27:04Z</dcterms:modified>
</cp:coreProperties>
</file>