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.sales\Desktop\Informacio Pública\informacion publica Febrero\Sosporte y realizacion\Cuadros compras\"/>
    </mc:Choice>
  </mc:AlternateContent>
  <bookViews>
    <workbookView xWindow="-120" yWindow="-120" windowWidth="29040" windowHeight="15720" firstSheet="4" activeTab="4"/>
  </bookViews>
  <sheets>
    <sheet name="N11" sheetId="16" state="hidden" r:id="rId1"/>
    <sheet name="N10" sheetId="15" state="hidden" r:id="rId2"/>
    <sheet name="N19" sheetId="17" state="hidden" r:id="rId3"/>
    <sheet name="N20" sheetId="18" state="hidden" r:id="rId4"/>
    <sheet name="N22" sheetId="14" r:id="rId5"/>
  </sheets>
  <definedNames>
    <definedName name="_xlnm.Print_Titles" localSheetId="4">'N22'!$1:$11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4" l="1"/>
  <c r="K19" i="17"/>
  <c r="K15" i="17"/>
  <c r="K11" i="17"/>
</calcChain>
</file>

<file path=xl/sharedStrings.xml><?xml version="1.0" encoding="utf-8"?>
<sst xmlns="http://schemas.openxmlformats.org/spreadsheetml/2006/main" count="193" uniqueCount="111">
  <si>
    <t>No.</t>
  </si>
  <si>
    <t>COMPRAS DIRECTAS</t>
  </si>
  <si>
    <t>FECHA COMPRA</t>
  </si>
  <si>
    <t>PRECIO TOTAL</t>
  </si>
  <si>
    <t>PROVEEDOR</t>
  </si>
  <si>
    <t>NIT</t>
  </si>
  <si>
    <t>TOTAL</t>
  </si>
  <si>
    <t>DESCRIPCIÓN DE COMPRAS</t>
  </si>
  <si>
    <t>ENTIDAD:     Viceministerio de Sanidad Agropecuaria y Regulaciones -VISAR-</t>
  </si>
  <si>
    <t>DIRECCIÓN:   Unidad Desconcentrada de Administración Financiera y Administrativa</t>
  </si>
  <si>
    <t>TELÉFONO:   2413-7000 Ext. 7411</t>
  </si>
  <si>
    <t>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</si>
  <si>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</si>
  <si>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</si>
  <si>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</si>
  <si>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</si>
  <si>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</si>
  <si>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</si>
  <si>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</si>
  <si>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</si>
  <si>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</si>
  <si>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</si>
  <si>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</si>
  <si>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</si>
  <si>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</si>
  <si>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</si>
  <si>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</si>
  <si>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</si>
  <si>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</si>
  <si>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</si>
  <si>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</si>
  <si>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</si>
  <si>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HORARIO DE ATENCIÓN:   de 08:00 a.m.   -   16:30 p.m.</t>
  </si>
  <si>
    <t>ENTIDAD: Viceministerio de Sanidad Agropecuaria y Regulaciones -VISAR-</t>
  </si>
  <si>
    <t>DIRECCIÓN: Unidad Desconcentrada de Administración Financiera y Administrativa</t>
  </si>
  <si>
    <t>HORARIO DE ATENCIÓN: de 08:00 a.m.   -   16:30 p.m.</t>
  </si>
  <si>
    <t>TELÉFONO: 2413-7000 Ext. 7411</t>
  </si>
  <si>
    <t>DIRECTOR: Marissa Eugenia Montepeque Sierra  / Viceministro de Sanidad Agropecuaria y Regulaciones</t>
  </si>
  <si>
    <t>ENCARGADO DE ACTUALIZACIÓN: José Roberto Tellez Conde / Encargado Contratacion y Adquisiciones con Funciones Temporales</t>
  </si>
  <si>
    <t>CONTRATACIÓN DE BIENES Y SERVICIOS</t>
  </si>
  <si>
    <t>MONTO TOTAL</t>
  </si>
  <si>
    <t>PRECIO UNITARIO</t>
  </si>
  <si>
    <t>UNIDADES</t>
  </si>
  <si>
    <t>Compra Directa</t>
  </si>
  <si>
    <t>CONTRATOS DE ARRENDAMIENTO</t>
  </si>
  <si>
    <t>NO.</t>
  </si>
  <si>
    <t>TIPO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</si>
  <si>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</si>
  <si>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</si>
  <si>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</si>
  <si>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</si>
  <si>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</si>
  <si>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</si>
  <si>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</si>
  <si>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</si>
  <si>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</si>
  <si>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</si>
  <si>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</si>
  <si>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</si>
  <si>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</si>
  <si>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</si>
  <si>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Arrendamiento</t>
  </si>
  <si>
    <t>CONTRATACIONES POR COTIZACIÓ Y LICITACIÓN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</si>
  <si>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</si>
  <si>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</si>
  <si>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</si>
  <si>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</si>
  <si>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</si>
  <si>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</si>
  <si>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</si>
  <si>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ENCARGADO DE ACTUALIZACIÓN: José Roberto Tellez Conde / Encargado Contratacion y Adquisiciones  UADAF-VISAR-MAGA</t>
  </si>
  <si>
    <t>5 meses</t>
  </si>
  <si>
    <t>Para la agilización de tramites correspondientes a la pesca y acuicultura.</t>
  </si>
  <si>
    <t>3ra. Calle y Avenida El Ferrocarril, Municipio de Champerico, Departamento de Retalhuleu.</t>
  </si>
  <si>
    <t>Calle Principal, lote No.40, Aldea Buena Vista, Puerto Iztapa, Departamento de Escuintla.</t>
  </si>
  <si>
    <t>Barrio Marcos Sánchez Díaz del Municipio de Livingston, Departamento de Izabal.</t>
  </si>
  <si>
    <t>Derechos de Posesion</t>
  </si>
  <si>
    <t>Iris Elizabeth Roblero Mieguel de Oliva</t>
  </si>
  <si>
    <t>Dennis Allende Barrientos Valladares</t>
  </si>
  <si>
    <t>---</t>
  </si>
  <si>
    <t>Empresa Portuaria Nacional de Champerico</t>
  </si>
  <si>
    <t>Representante Legal.  Luis Fernando Morales Barrios</t>
  </si>
  <si>
    <t>FECHA DE ACTUALIZACIÓN: 11 de diciembre 2,024</t>
  </si>
  <si>
    <t>EMPRESA ELECTRICA DE GUATEMALA SOCIEDAD ANONIMA</t>
  </si>
  <si>
    <t>ADQUISICIÓN DE AGUA PURIFICADA EN GARRAFÓN PARA CONSUMO DEL PERSONAL QUE CONFORMA EL VICEMINISTERIO DE SANIDAD AGROPECUARIA Y REGULACIONES DEL MAGA</t>
  </si>
  <si>
    <t>EMPRESA MUNICIPAL DE AGUA DE LA CIUDAD DE GUATEMALA</t>
  </si>
  <si>
    <t>DIRECTOR:  Viceministro de Sanidad Agropecuaria y Regulaciones</t>
  </si>
  <si>
    <t>FECHA DE ACTUALIZACIÓN:   10 de Marzo 2,025</t>
  </si>
  <si>
    <t>AU - DEPOSITO: NOMINA DEL PERSONAL CONTRATADO BAJO EL RENGLON 029, CORRESPONDIENTE AL MES DE FEBRERO DE 2025</t>
  </si>
  <si>
    <t>BANCO DE DESARROLLO RURAL SOCIEDAD ANONIMA</t>
  </si>
  <si>
    <t>AU - DEPOSITO DE NOMINA ADICIONAL CONTRATOS 029 CORRESPONDIENTE AL MES DE FEBRERO DE 2025</t>
  </si>
  <si>
    <t>AU - DEPOSITO: PLANILLA MENSUAL DE JORNALES 031 CORRESPONDIENTE AL MES DE FEBRERO DE 2025</t>
  </si>
  <si>
    <t>AU - DEPOSITO: NOMINA MENSUAL RENGLON 011 CORRESPONDIENTE AL MES DE FEBRERO DE 2025</t>
  </si>
  <si>
    <t>ADQUISICIÓN DE SERVICIO DE ENLACE PRIMARIO DE INTERNET DE CIENTO CINCO (105) MBPS PARA LAS DIFERENTES DIRECCIONES QUE CONFORMAN EL VICEMINISTERIO DE SANIDAD AGROPECUARIA Y REGULACIONES DEL MAGA. CORRESPONDIENTE AL MES DE FEBRERO DEL 2025</t>
  </si>
  <si>
    <t>BROADCOM GROUP SOCIEDAD ANONIMA</t>
  </si>
  <si>
    <t>PAGO POR SERVICIO DE TELEFONÍA DE LOS NÚMEROS. 7926-7219, 7926-7361, 2440-3752, 2475-3817 Y 2473-5211, SERVICIO PRESTADO EN LAS OFICINAS Y LABORATORIO DEL VISAR-MAGA, PERÍODO CORRESPONDIENTE DEL 02/01/2025 AL 01/02/2025</t>
  </si>
  <si>
    <t>TELECOMUNICACIONES DE GUATEMALA SOCIEDAD ANONIMA</t>
  </si>
  <si>
    <t>PAGO POR CONSUMO DE ENERGÍA ELÉCTRICA DE LOS CONTADORES NO. H29474, K12937, O06679, F85337, F85330 Y O49707 DEL VICEMINISTERIO DE SANIDAD AGROPECUARIA Y REGULACIONES DEL MAGA, CORRESPONDIENTE DEL 02/01/2025 AL 04/04/2025</t>
  </si>
  <si>
    <t>PAGO POR CONSUMO DE AGUA POTABLE, MEDIDOR: 70295521 DEL VICEMINISTERIO DE SANIDAD AGROPECUARIA Y REGULACIONES, SERVICIO DE DICIEMBRE DEL 2024 A ENERO DEL 2025</t>
  </si>
  <si>
    <t>ADQUISICIÓN DE RESMAS DE PAPEL TAMAÑO CARTA PARA LA IMPRESIÓN DE DOCUMENTOS OFICIALES DE LAS DIRECCIONES QUE CONFORMAN EL VICEMINISTERIO DE SANIDAD AGROPECUARIA Y REGULACIONES DEL MINISTERIO DE AGRICULTURA, GANADERÍA Y ALIMENTACIÓN.</t>
  </si>
  <si>
    <t>ADQUISICIÓN DE CAJAS PLÁSTICAS PARA ARCHIVO MUERTO LAS CUALES SERÁN UTILIZADAS EN LAS DIRECCIONES QUE CONFORMAN EL VISAR-MAGA</t>
  </si>
  <si>
    <t>SERVICIO DE SEGURIDAD Y VIGILANCIA PARA LA BODEGA DONDE SE ENCUENTRAN INSUMOS, BIENES Y ARCHIVOS DE SUMA IMPORTANCIA DE TODAS LAS DIRECCIONES Y ÁREAS QUE CONFIRMAN EL VISAR-MAGA. CORRESPONDIENTE AL MES DE FEBRERO DEL 2025</t>
  </si>
  <si>
    <t>ADQUISICIÓN DE BOTES DE BASURA PARA LA CLASIFICACIÓN DE BASURA INORGÁNICA, ORGÁNICA Y RECICLABLE LOS CUALES ESTARÁN EN LAS INSTALACIONES DEL EDIFICIO DE ATENCIÓN AL USUARIO Y EL VISAR-MAGA.</t>
  </si>
  <si>
    <t>ESTRATEGIAS Y SEGURIDAD PRIVADA SOCIEDAD ANONIMA</t>
  </si>
  <si>
    <t>MORALES ALONZO EDDIE RODOLFO</t>
  </si>
  <si>
    <t>LEON EUGENIA CAROLINA</t>
  </si>
  <si>
    <t>ADQUISICIÓN DE TÓNER PARA LA IMPRESIÓN DE DOCUMENTOS DE SUMA IMPORTANCIA PARA LAS DIRECCIONES DE SANIDAD ANIMAL Y SANIDAD VEGETAL DEL VISAR-MAGA</t>
  </si>
  <si>
    <t>ADQUISICIÓN DE RESMAS DE PAPEL TAMAÑO OFICIO PARA LA IMPRESIÓN DE DOCUMENTOS OFICIALES DE LAS DIRECCIONES QUE CONFORMAN EL VICEMINISTERIO DE SANIDAD AGROPECUARIA Y REGULACIONES DEL MINISTERIO DE AGRICULTURA, GANADERÍA Y ALIMENTACIÓN</t>
  </si>
  <si>
    <t>ADQUISICIÓN DE ARCHIVADORES MATERIAL VINIL LOS CUALES SERVIRÁN PARA EL RESGUARDO DE DOCUMENTOS OFICIALES DE LAS DIFERENTES DIRECCIONES DEL VICEMINISTERIO DE SANIDAD AGROPECUARIA Y REGULACIONES DEL MINISTERIO DE AGRICULTURA, GANADERÍA Y ALIMENTACIÓN</t>
  </si>
  <si>
    <t>DISTRIBUIDORA JALAPEÑA SOCIEDAD ANONIMA</t>
  </si>
  <si>
    <t>SANTOS ARRIAZA DERICK JAIR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</si>
</sst>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47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8" xfId="0" applyBorder="1"/>
    <xf numFmtId="0" fontId="0" fillId="0" borderId="1" xfId="0" applyBorder="1"/>
    <xf numFmtId="0" fontId="0" fillId="0" borderId="2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/>
    <xf numFmtId="0" fontId="0" fillId="0" borderId="6" xfId="0" applyBorder="1"/>
    <xf numFmtId="0" fontId="2" fillId="0" borderId="0" xfId="0" applyFont="1"/>
    <xf numFmtId="0" fontId="0" fillId="0" borderId="7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0" xfId="0" applyFon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quotePrefix="1" applyBorder="1" applyAlignment="1">
      <alignment vertical="center"/>
    </xf>
    <xf numFmtId="0" fontId="8" fillId="3" borderId="1" xfId="0" applyFont="1" applyFill="1" applyBorder="1" applyAlignment="1">
      <alignment horizontal="justify" vertical="center" wrapText="1"/>
    </xf>
    <xf numFmtId="0" fontId="9" fillId="4" borderId="1" xfId="0" applyFont="1" applyFill="1" applyBorder="1" applyAlignment="1">
      <alignment horizontal="justify" vertical="center" wrapText="1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6" xfId="0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/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38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3" fontId="3" fillId="0" borderId="0" xfId="2" applyFont="1" applyAlignment="1">
      <alignment horizontal="left" vertical="center" wrapText="1"/>
    </xf>
    <xf numFmtId="43" fontId="2" fillId="2" borderId="6" xfId="2" applyFont="1" applyFill="1" applyBorder="1" applyAlignment="1">
      <alignment horizontal="left" vertical="center" wrapText="1"/>
    </xf>
    <xf numFmtId="43" fontId="0" fillId="0" borderId="1" xfId="2" applyFont="1" applyBorder="1" applyAlignment="1">
      <alignment horizontal="left" wrapText="1"/>
    </xf>
    <xf numFmtId="43" fontId="0" fillId="0" borderId="1" xfId="2" applyFont="1" applyBorder="1" applyAlignment="1">
      <alignment horizontal="left"/>
    </xf>
    <xf numFmtId="43" fontId="0" fillId="0" borderId="1" xfId="2" applyFont="1" applyBorder="1" applyAlignment="1">
      <alignment horizontal="left" vertical="center" wrapText="1"/>
    </xf>
    <xf numFmtId="43" fontId="4" fillId="0" borderId="10" xfId="2" applyFont="1" applyFill="1" applyBorder="1" applyAlignment="1">
      <alignment horizontal="left" vertical="center" wrapText="1"/>
    </xf>
    <xf numFmtId="43" fontId="0" fillId="0" borderId="0" xfId="2" applyFont="1" applyAlignment="1">
      <alignment horizontal="left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1085850</xdr:colOff>
      <xdr:row>17</xdr:row>
      <xdr:rowOff>28575</xdr:rowOff>
    </xdr:from>
    <xdr:ext cx="4169331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CF750C0-16CE-4156-BEC1-9172DFA648AA}"/>
            </a:ext>
          </a:extLst>
        </xdr:cNvPr>
        <xdr:cNvSpPr/>
      </xdr:nvSpPr>
      <xdr:spPr>
        <a:xfrm>
          <a:off x="4638675" y="4314825"/>
          <a:ext cx="416933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Aplica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69294</xdr:colOff>
      <xdr:row>16</xdr:row>
      <xdr:rowOff>28575</xdr:rowOff>
    </xdr:from>
    <xdr:ext cx="4169331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AFA6973-B9EF-4ECE-A25B-C4A6EC04B2D0}"/>
            </a:ext>
          </a:extLst>
        </xdr:cNvPr>
        <xdr:cNvSpPr/>
      </xdr:nvSpPr>
      <xdr:spPr>
        <a:xfrm>
          <a:off x="5022294" y="4333875"/>
          <a:ext cx="416933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Aplica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542925</xdr:colOff>
      <xdr:row>17</xdr:row>
      <xdr:rowOff>19050</xdr:rowOff>
    </xdr:from>
    <xdr:ext cx="4169331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258DDBD-4466-46D8-8545-E70053BC2FC6}"/>
            </a:ext>
          </a:extLst>
        </xdr:cNvPr>
        <xdr:cNvSpPr/>
      </xdr:nvSpPr>
      <xdr:spPr>
        <a:xfrm>
          <a:off x="6229350" y="4772025"/>
          <a:ext cx="416933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Aplica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4" workbookViewId="0">
      <selection activeCell="A8" sqref="A8:K8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x14ac:dyDescent="0.25">
      <c r="A1" s="51" t="s">
        <v>33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1" ht="21" x14ac:dyDescent="0.25">
      <c r="A2" s="48" t="s">
        <v>34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1" ht="21" customHeight="1" x14ac:dyDescent="0.25">
      <c r="A3" s="54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6"/>
    </row>
    <row r="4" spans="1:11" ht="21" x14ac:dyDescent="0.25">
      <c r="A4" s="48" t="s">
        <v>36</v>
      </c>
      <c r="B4" s="49"/>
      <c r="C4" s="49"/>
      <c r="D4" s="49"/>
      <c r="E4" s="49"/>
      <c r="F4" s="49"/>
      <c r="G4" s="49"/>
      <c r="H4" s="49"/>
      <c r="I4" s="49"/>
      <c r="J4" s="49"/>
      <c r="K4" s="50"/>
    </row>
    <row r="5" spans="1:11" ht="21" x14ac:dyDescent="0.25">
      <c r="A5" s="48" t="s">
        <v>37</v>
      </c>
      <c r="B5" s="49"/>
      <c r="C5" s="49"/>
      <c r="D5" s="49"/>
      <c r="E5" s="49"/>
      <c r="F5" s="49"/>
      <c r="G5" s="49"/>
      <c r="H5" s="49"/>
      <c r="I5" s="49"/>
      <c r="J5" s="49"/>
      <c r="K5" s="50"/>
    </row>
    <row r="6" spans="1:11" ht="21" x14ac:dyDescent="0.25">
      <c r="A6" s="48" t="s">
        <v>38</v>
      </c>
      <c r="B6" s="49"/>
      <c r="C6" s="49"/>
      <c r="D6" s="49"/>
      <c r="E6" s="49"/>
      <c r="F6" s="49"/>
      <c r="G6" s="49"/>
      <c r="H6" s="49"/>
      <c r="I6" s="49"/>
      <c r="J6" s="49"/>
      <c r="K6" s="50"/>
    </row>
    <row r="7" spans="1:11" ht="21" x14ac:dyDescent="0.25">
      <c r="A7" s="48" t="s">
        <v>82</v>
      </c>
      <c r="B7" s="49"/>
      <c r="C7" s="49"/>
      <c r="D7" s="49"/>
      <c r="E7" s="49"/>
      <c r="F7" s="49"/>
      <c r="G7" s="49"/>
      <c r="H7" s="49"/>
      <c r="I7" s="49"/>
      <c r="J7" s="49"/>
      <c r="K7" s="50"/>
    </row>
    <row r="8" spans="1:11" ht="21.75" thickBot="1" x14ac:dyDescent="0.3">
      <c r="A8" s="60" t="s">
        <v>39</v>
      </c>
      <c r="B8" s="61"/>
      <c r="C8" s="61"/>
      <c r="D8" s="61"/>
      <c r="E8" s="61"/>
      <c r="F8" s="61"/>
      <c r="G8" s="61"/>
      <c r="H8" s="61"/>
      <c r="I8" s="61"/>
      <c r="J8" s="61"/>
      <c r="K8" s="62"/>
    </row>
    <row r="9" spans="1:11" ht="15.75" thickBot="1" x14ac:dyDescent="0.3"/>
    <row r="10" spans="1:11" ht="32.25" thickBot="1" x14ac:dyDescent="0.3">
      <c r="A10" s="4" t="s">
        <v>12</v>
      </c>
      <c r="B10" s="5" t="s">
        <v>40</v>
      </c>
      <c r="C10" s="5" t="s">
        <v>41</v>
      </c>
      <c r="D10" s="5" t="s">
        <v>42</v>
      </c>
      <c r="E10" s="5" t="s">
        <v>16</v>
      </c>
      <c r="F10" s="63" t="s">
        <v>17</v>
      </c>
      <c r="G10" s="63"/>
      <c r="H10" s="64" t="s">
        <v>18</v>
      </c>
      <c r="I10" s="65"/>
      <c r="J10" s="63" t="s">
        <v>19</v>
      </c>
      <c r="K10" s="66"/>
    </row>
    <row r="11" spans="1:11" x14ac:dyDescent="0.25">
      <c r="A11" s="67" t="s">
        <v>43</v>
      </c>
      <c r="B11" s="70"/>
      <c r="C11" s="70"/>
      <c r="D11" s="70"/>
      <c r="E11" s="70"/>
      <c r="F11" s="7" t="s">
        <v>21</v>
      </c>
      <c r="G11" s="7"/>
      <c r="H11" s="7" t="s">
        <v>22</v>
      </c>
      <c r="I11" s="7"/>
      <c r="J11" s="7" t="s">
        <v>23</v>
      </c>
      <c r="K11" s="8"/>
    </row>
    <row r="12" spans="1:11" x14ac:dyDescent="0.25">
      <c r="A12" s="68"/>
      <c r="B12" s="58"/>
      <c r="C12" s="58"/>
      <c r="D12" s="58"/>
      <c r="E12" s="58"/>
      <c r="F12" s="9" t="s">
        <v>24</v>
      </c>
      <c r="G12" s="9"/>
      <c r="H12" s="9" t="s">
        <v>25</v>
      </c>
      <c r="I12" s="9"/>
      <c r="J12" s="9" t="s">
        <v>26</v>
      </c>
      <c r="K12" s="10"/>
    </row>
    <row r="13" spans="1:11" ht="30" x14ac:dyDescent="0.25">
      <c r="A13" s="68"/>
      <c r="B13" s="58"/>
      <c r="C13" s="58"/>
      <c r="D13" s="58"/>
      <c r="E13" s="58"/>
      <c r="F13" s="57"/>
      <c r="G13" s="57"/>
      <c r="H13" s="11" t="s">
        <v>27</v>
      </c>
      <c r="I13" s="9"/>
      <c r="J13" s="11" t="s">
        <v>28</v>
      </c>
      <c r="K13" s="10"/>
    </row>
    <row r="14" spans="1:11" x14ac:dyDescent="0.25">
      <c r="A14" s="68"/>
      <c r="B14" s="58"/>
      <c r="C14" s="58"/>
      <c r="D14" s="58"/>
      <c r="E14" s="58"/>
      <c r="F14" s="58"/>
      <c r="G14" s="58"/>
      <c r="H14" s="9" t="s">
        <v>29</v>
      </c>
      <c r="I14" s="9"/>
      <c r="J14" s="9" t="s">
        <v>30</v>
      </c>
      <c r="K14" s="10"/>
    </row>
    <row r="15" spans="1:11" ht="15.75" thickBot="1" x14ac:dyDescent="0.3">
      <c r="A15" s="69"/>
      <c r="B15" s="59"/>
      <c r="C15" s="59"/>
      <c r="D15" s="59"/>
      <c r="E15" s="59"/>
      <c r="F15" s="59"/>
      <c r="G15" s="59"/>
      <c r="H15" s="12" t="s">
        <v>31</v>
      </c>
      <c r="I15" s="12"/>
      <c r="J15" s="12"/>
      <c r="K15" s="13"/>
    </row>
    <row r="16" spans="1:11" x14ac:dyDescent="0.2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6"/>
    </row>
    <row r="17" spans="1:11" x14ac:dyDescent="0.25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9"/>
    </row>
    <row r="18" spans="1:11" x14ac:dyDescent="0.2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9"/>
    </row>
    <row r="19" spans="1:11" x14ac:dyDescent="0.25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11" x14ac:dyDescent="0.25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9"/>
    </row>
    <row r="21" spans="1:11" x14ac:dyDescent="0.25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9"/>
    </row>
    <row r="22" spans="1:11" x14ac:dyDescent="0.25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9"/>
    </row>
    <row r="23" spans="1:11" x14ac:dyDescent="0.25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9"/>
    </row>
    <row r="24" spans="1:11" x14ac:dyDescent="0.25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11" x14ac:dyDescent="0.25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9"/>
    </row>
    <row r="26" spans="1:11" x14ac:dyDescent="0.25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9"/>
    </row>
    <row r="27" spans="1:11" x14ac:dyDescent="0.25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9"/>
    </row>
    <row r="28" spans="1:11" x14ac:dyDescent="0.25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9"/>
    </row>
    <row r="29" spans="1:11" x14ac:dyDescent="0.25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9"/>
    </row>
    <row r="30" spans="1:11" ht="15.75" thickBot="1" x14ac:dyDescent="0.3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2"/>
    </row>
  </sheetData>
  <mergeCells count="18"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A8" sqref="A8:K8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51" t="s">
        <v>33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1" ht="21" customHeight="1" x14ac:dyDescent="0.25">
      <c r="A2" s="48" t="s">
        <v>34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1" ht="21" customHeight="1" x14ac:dyDescent="0.25">
      <c r="A3" s="54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6"/>
    </row>
    <row r="4" spans="1:11" ht="21" customHeight="1" x14ac:dyDescent="0.25">
      <c r="A4" s="48" t="s">
        <v>36</v>
      </c>
      <c r="B4" s="49"/>
      <c r="C4" s="49"/>
      <c r="D4" s="49"/>
      <c r="E4" s="49"/>
      <c r="F4" s="49"/>
      <c r="G4" s="49"/>
      <c r="H4" s="49"/>
      <c r="I4" s="49"/>
      <c r="J4" s="49"/>
      <c r="K4" s="50"/>
    </row>
    <row r="5" spans="1:11" ht="21" customHeight="1" x14ac:dyDescent="0.25">
      <c r="A5" s="48" t="s">
        <v>37</v>
      </c>
      <c r="B5" s="49"/>
      <c r="C5" s="49"/>
      <c r="D5" s="49"/>
      <c r="E5" s="49"/>
      <c r="F5" s="49"/>
      <c r="G5" s="49"/>
      <c r="H5" s="49"/>
      <c r="I5" s="49"/>
      <c r="J5" s="49"/>
      <c r="K5" s="50"/>
    </row>
    <row r="6" spans="1:11" ht="21" customHeight="1" x14ac:dyDescent="0.25">
      <c r="A6" s="48" t="s">
        <v>38</v>
      </c>
      <c r="B6" s="49"/>
      <c r="C6" s="49"/>
      <c r="D6" s="49"/>
      <c r="E6" s="49"/>
      <c r="F6" s="49"/>
      <c r="G6" s="49"/>
      <c r="H6" s="49"/>
      <c r="I6" s="49"/>
      <c r="J6" s="49"/>
      <c r="K6" s="50"/>
    </row>
    <row r="7" spans="1:11" ht="21" customHeight="1" x14ac:dyDescent="0.25">
      <c r="A7" s="48" t="s">
        <v>82</v>
      </c>
      <c r="B7" s="49"/>
      <c r="C7" s="49"/>
      <c r="D7" s="49"/>
      <c r="E7" s="49"/>
      <c r="F7" s="49"/>
      <c r="G7" s="49"/>
      <c r="H7" s="49"/>
      <c r="I7" s="49"/>
      <c r="J7" s="49"/>
      <c r="K7" s="50"/>
    </row>
    <row r="8" spans="1:11" ht="21.75" thickBot="1" x14ac:dyDescent="0.3">
      <c r="A8" s="60" t="s">
        <v>11</v>
      </c>
      <c r="B8" s="61"/>
      <c r="C8" s="61"/>
      <c r="D8" s="61"/>
      <c r="E8" s="61"/>
      <c r="F8" s="61"/>
      <c r="G8" s="61"/>
      <c r="H8" s="61"/>
      <c r="I8" s="61"/>
      <c r="J8" s="61"/>
      <c r="K8" s="62"/>
    </row>
    <row r="9" spans="1:11" ht="15.75" thickBot="1" x14ac:dyDescent="0.3"/>
    <row r="10" spans="1:11" ht="48" thickBot="1" x14ac:dyDescent="0.3">
      <c r="A10" s="4" t="s">
        <v>12</v>
      </c>
      <c r="B10" s="5" t="s">
        <v>13</v>
      </c>
      <c r="C10" s="5" t="s">
        <v>14</v>
      </c>
      <c r="D10" s="5" t="s">
        <v>15</v>
      </c>
      <c r="E10" s="5" t="s">
        <v>16</v>
      </c>
      <c r="F10" s="71" t="s">
        <v>17</v>
      </c>
      <c r="G10" s="72"/>
      <c r="H10" s="64" t="s">
        <v>18</v>
      </c>
      <c r="I10" s="65"/>
      <c r="J10" s="71" t="s">
        <v>19</v>
      </c>
      <c r="K10" s="73"/>
    </row>
    <row r="11" spans="1:11" ht="15.75" customHeight="1" x14ac:dyDescent="0.25">
      <c r="A11" s="74" t="s">
        <v>20</v>
      </c>
      <c r="B11" s="70"/>
      <c r="C11" s="70"/>
      <c r="D11" s="70"/>
      <c r="E11" s="70"/>
      <c r="F11" s="7" t="s">
        <v>21</v>
      </c>
      <c r="G11" s="7"/>
      <c r="H11" s="7" t="s">
        <v>22</v>
      </c>
      <c r="I11" s="7"/>
      <c r="J11" s="7" t="s">
        <v>23</v>
      </c>
      <c r="K11" s="8"/>
    </row>
    <row r="12" spans="1:11" x14ac:dyDescent="0.25">
      <c r="A12" s="75"/>
      <c r="B12" s="58"/>
      <c r="C12" s="58"/>
      <c r="D12" s="58"/>
      <c r="E12" s="58"/>
      <c r="F12" s="9" t="s">
        <v>24</v>
      </c>
      <c r="G12" s="9"/>
      <c r="H12" s="9" t="s">
        <v>25</v>
      </c>
      <c r="I12" s="9"/>
      <c r="J12" s="9" t="s">
        <v>26</v>
      </c>
      <c r="K12" s="10"/>
    </row>
    <row r="13" spans="1:11" ht="30" x14ac:dyDescent="0.25">
      <c r="A13" s="75"/>
      <c r="B13" s="58"/>
      <c r="C13" s="58"/>
      <c r="D13" s="58"/>
      <c r="E13" s="58"/>
      <c r="F13" s="57"/>
      <c r="G13" s="57"/>
      <c r="H13" s="11" t="s">
        <v>27</v>
      </c>
      <c r="I13" s="9"/>
      <c r="J13" s="11" t="s">
        <v>28</v>
      </c>
      <c r="K13" s="10"/>
    </row>
    <row r="14" spans="1:11" x14ac:dyDescent="0.25">
      <c r="A14" s="75"/>
      <c r="B14" s="58"/>
      <c r="C14" s="58"/>
      <c r="D14" s="58"/>
      <c r="E14" s="58"/>
      <c r="F14" s="58"/>
      <c r="G14" s="58"/>
      <c r="H14" s="9" t="s">
        <v>29</v>
      </c>
      <c r="I14" s="9"/>
      <c r="J14" s="9" t="s">
        <v>30</v>
      </c>
      <c r="K14" s="10"/>
    </row>
    <row r="15" spans="1:11" ht="15.75" thickBot="1" x14ac:dyDescent="0.3">
      <c r="A15" s="76"/>
      <c r="B15" s="59"/>
      <c r="C15" s="59"/>
      <c r="D15" s="59"/>
      <c r="E15" s="59"/>
      <c r="F15" s="59"/>
      <c r="G15" s="59"/>
      <c r="H15" s="12" t="s">
        <v>31</v>
      </c>
      <c r="I15" s="12"/>
      <c r="J15" s="12"/>
      <c r="K15" s="13"/>
    </row>
    <row r="16" spans="1:11" x14ac:dyDescent="0.2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6"/>
    </row>
    <row r="17" spans="1:11" x14ac:dyDescent="0.25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9"/>
    </row>
    <row r="18" spans="1:11" x14ac:dyDescent="0.2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9"/>
    </row>
    <row r="19" spans="1:11" x14ac:dyDescent="0.25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11" x14ac:dyDescent="0.25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9"/>
    </row>
    <row r="21" spans="1:11" x14ac:dyDescent="0.25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9"/>
    </row>
    <row r="22" spans="1:11" x14ac:dyDescent="0.25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9"/>
    </row>
    <row r="23" spans="1:11" x14ac:dyDescent="0.25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9"/>
    </row>
    <row r="24" spans="1:11" x14ac:dyDescent="0.25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11" x14ac:dyDescent="0.25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9"/>
    </row>
    <row r="26" spans="1:11" x14ac:dyDescent="0.25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9"/>
    </row>
    <row r="27" spans="1:11" x14ac:dyDescent="0.25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9"/>
    </row>
    <row r="28" spans="1:11" x14ac:dyDescent="0.25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9"/>
    </row>
    <row r="29" spans="1:11" x14ac:dyDescent="0.25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9"/>
    </row>
    <row r="30" spans="1:11" ht="15.75" thickBot="1" x14ac:dyDescent="0.3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2"/>
    </row>
  </sheetData>
  <mergeCells count="18"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Normal="100" workbookViewId="0">
      <selection activeCell="A8" sqref="A8:K8"/>
    </sheetView>
  </sheetViews>
  <sheetFormatPr baseColWidth="10" defaultColWidth="11.42578125" defaultRowHeight="15" x14ac:dyDescent="0.25"/>
  <cols>
    <col min="2" max="2" width="15.28515625" customWidth="1"/>
    <col min="3" max="3" width="36.7109375" bestFit="1" customWidth="1"/>
    <col min="5" max="5" width="38.42578125" bestFit="1" customWidth="1"/>
    <col min="6" max="6" width="17.140625" customWidth="1"/>
    <col min="7" max="7" width="21.8554687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x14ac:dyDescent="0.25">
      <c r="A1" s="51" t="s">
        <v>33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1" ht="21" x14ac:dyDescent="0.25">
      <c r="A2" s="48" t="s">
        <v>34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1" ht="21" customHeight="1" x14ac:dyDescent="0.25">
      <c r="A3" s="54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6"/>
    </row>
    <row r="4" spans="1:11" ht="21" x14ac:dyDescent="0.25">
      <c r="A4" s="48" t="s">
        <v>36</v>
      </c>
      <c r="B4" s="49"/>
      <c r="C4" s="49"/>
      <c r="D4" s="49"/>
      <c r="E4" s="49"/>
      <c r="F4" s="49"/>
      <c r="G4" s="49"/>
      <c r="H4" s="49"/>
      <c r="I4" s="49"/>
      <c r="J4" s="49"/>
      <c r="K4" s="50"/>
    </row>
    <row r="5" spans="1:11" ht="21" x14ac:dyDescent="0.25">
      <c r="A5" s="48" t="s">
        <v>37</v>
      </c>
      <c r="B5" s="49"/>
      <c r="C5" s="49"/>
      <c r="D5" s="49"/>
      <c r="E5" s="49"/>
      <c r="F5" s="49"/>
      <c r="G5" s="49"/>
      <c r="H5" s="49"/>
      <c r="I5" s="49"/>
      <c r="J5" s="49"/>
      <c r="K5" s="50"/>
    </row>
    <row r="6" spans="1:11" ht="21" x14ac:dyDescent="0.25">
      <c r="A6" s="48" t="s">
        <v>38</v>
      </c>
      <c r="B6" s="49"/>
      <c r="C6" s="49"/>
      <c r="D6" s="49"/>
      <c r="E6" s="49"/>
      <c r="F6" s="49"/>
      <c r="G6" s="49"/>
      <c r="H6" s="49"/>
      <c r="I6" s="49"/>
      <c r="J6" s="49"/>
      <c r="K6" s="50"/>
    </row>
    <row r="7" spans="1:11" ht="21" x14ac:dyDescent="0.25">
      <c r="A7" s="48" t="s">
        <v>82</v>
      </c>
      <c r="B7" s="49"/>
      <c r="C7" s="49"/>
      <c r="D7" s="49"/>
      <c r="E7" s="49"/>
      <c r="F7" s="49"/>
      <c r="G7" s="49"/>
      <c r="H7" s="49"/>
      <c r="I7" s="49"/>
      <c r="J7" s="49"/>
      <c r="K7" s="50"/>
    </row>
    <row r="8" spans="1:11" ht="21.75" thickBot="1" x14ac:dyDescent="0.3">
      <c r="A8" s="60" t="s">
        <v>44</v>
      </c>
      <c r="B8" s="61"/>
      <c r="C8" s="61"/>
      <c r="D8" s="61"/>
      <c r="E8" s="61"/>
      <c r="F8" s="61"/>
      <c r="G8" s="61"/>
      <c r="H8" s="61"/>
      <c r="I8" s="61"/>
      <c r="J8" s="61"/>
      <c r="K8" s="62"/>
    </row>
    <row r="9" spans="1:11" ht="15.75" thickBot="1" x14ac:dyDescent="0.3"/>
    <row r="10" spans="1:11" ht="32.25" thickBot="1" x14ac:dyDescent="0.3">
      <c r="A10" s="39" t="s">
        <v>45</v>
      </c>
      <c r="B10" s="40" t="s">
        <v>46</v>
      </c>
      <c r="C10" s="41" t="s">
        <v>47</v>
      </c>
      <c r="D10" s="40" t="s">
        <v>48</v>
      </c>
      <c r="E10" s="41" t="s">
        <v>49</v>
      </c>
      <c r="F10" s="99" t="s">
        <v>50</v>
      </c>
      <c r="G10" s="99"/>
      <c r="H10" s="99" t="s">
        <v>51</v>
      </c>
      <c r="I10" s="99"/>
      <c r="J10" s="41" t="s">
        <v>52</v>
      </c>
      <c r="K10" s="42" t="s">
        <v>53</v>
      </c>
    </row>
    <row r="11" spans="1:11" ht="33.75" x14ac:dyDescent="0.25">
      <c r="A11" s="85">
        <v>1</v>
      </c>
      <c r="B11" s="88" t="s">
        <v>61</v>
      </c>
      <c r="C11" s="91" t="s">
        <v>72</v>
      </c>
      <c r="D11" s="94" t="s">
        <v>71</v>
      </c>
      <c r="E11" s="95">
        <v>45505</v>
      </c>
      <c r="F11" s="23" t="s">
        <v>54</v>
      </c>
      <c r="G11" s="43" t="s">
        <v>75</v>
      </c>
      <c r="H11" s="23" t="s">
        <v>55</v>
      </c>
      <c r="I11" s="43" t="s">
        <v>77</v>
      </c>
      <c r="J11" s="77">
        <v>7200</v>
      </c>
      <c r="K11" s="80">
        <f>+J11*5</f>
        <v>36000</v>
      </c>
    </row>
    <row r="12" spans="1:11" ht="15.75" x14ac:dyDescent="0.25">
      <c r="A12" s="86"/>
      <c r="B12" s="89"/>
      <c r="C12" s="92"/>
      <c r="D12" s="83"/>
      <c r="E12" s="96"/>
      <c r="F12" s="24" t="s">
        <v>56</v>
      </c>
      <c r="G12" s="26" t="s">
        <v>76</v>
      </c>
      <c r="H12" s="24" t="s">
        <v>57</v>
      </c>
      <c r="I12" s="28"/>
      <c r="J12" s="78"/>
      <c r="K12" s="81"/>
    </row>
    <row r="13" spans="1:11" ht="15.75" x14ac:dyDescent="0.25">
      <c r="A13" s="86"/>
      <c r="B13" s="89"/>
      <c r="C13" s="92"/>
      <c r="D13" s="83"/>
      <c r="E13" s="96"/>
      <c r="F13" s="24" t="s">
        <v>58</v>
      </c>
      <c r="G13" s="45" t="s">
        <v>79</v>
      </c>
      <c r="H13" s="83"/>
      <c r="I13" s="83"/>
      <c r="J13" s="78"/>
      <c r="K13" s="81"/>
    </row>
    <row r="14" spans="1:11" ht="30" customHeight="1" thickBot="1" x14ac:dyDescent="0.3">
      <c r="A14" s="87"/>
      <c r="B14" s="90"/>
      <c r="C14" s="93"/>
      <c r="D14" s="84"/>
      <c r="E14" s="97"/>
      <c r="F14" s="25" t="s">
        <v>59</v>
      </c>
      <c r="G14" s="27" t="s">
        <v>77</v>
      </c>
      <c r="H14" s="84"/>
      <c r="I14" s="84"/>
      <c r="J14" s="79"/>
      <c r="K14" s="82"/>
    </row>
    <row r="15" spans="1:11" ht="45" x14ac:dyDescent="0.25">
      <c r="A15" s="85">
        <v>2</v>
      </c>
      <c r="B15" s="88" t="s">
        <v>61</v>
      </c>
      <c r="C15" s="91" t="s">
        <v>72</v>
      </c>
      <c r="D15" s="94" t="s">
        <v>71</v>
      </c>
      <c r="E15" s="95">
        <v>45505</v>
      </c>
      <c r="F15" s="23" t="s">
        <v>54</v>
      </c>
      <c r="G15" s="43" t="s">
        <v>74</v>
      </c>
      <c r="H15" s="23" t="s">
        <v>55</v>
      </c>
      <c r="I15" s="43" t="s">
        <v>78</v>
      </c>
      <c r="J15" s="77">
        <v>6500</v>
      </c>
      <c r="K15" s="80">
        <f>+J15*5</f>
        <v>32500</v>
      </c>
    </row>
    <row r="16" spans="1:11" ht="15.75" x14ac:dyDescent="0.25">
      <c r="A16" s="86"/>
      <c r="B16" s="89"/>
      <c r="C16" s="92"/>
      <c r="D16" s="83"/>
      <c r="E16" s="96"/>
      <c r="F16" s="24" t="s">
        <v>56</v>
      </c>
      <c r="G16" s="26" t="s">
        <v>76</v>
      </c>
      <c r="H16" s="24" t="s">
        <v>57</v>
      </c>
      <c r="I16" s="44">
        <v>67213421</v>
      </c>
      <c r="J16" s="78"/>
      <c r="K16" s="81"/>
    </row>
    <row r="17" spans="1:11" ht="15.75" x14ac:dyDescent="0.25">
      <c r="A17" s="86"/>
      <c r="B17" s="89"/>
      <c r="C17" s="92"/>
      <c r="D17" s="83"/>
      <c r="E17" s="96"/>
      <c r="F17" s="24" t="s">
        <v>58</v>
      </c>
      <c r="G17" s="45" t="s">
        <v>79</v>
      </c>
      <c r="H17" s="83"/>
      <c r="I17" s="83"/>
      <c r="J17" s="78"/>
      <c r="K17" s="81"/>
    </row>
    <row r="18" spans="1:11" ht="23.25" thickBot="1" x14ac:dyDescent="0.3">
      <c r="A18" s="87"/>
      <c r="B18" s="90"/>
      <c r="C18" s="93"/>
      <c r="D18" s="84"/>
      <c r="E18" s="97"/>
      <c r="F18" s="25" t="s">
        <v>59</v>
      </c>
      <c r="G18" s="27" t="s">
        <v>78</v>
      </c>
      <c r="H18" s="84"/>
      <c r="I18" s="84"/>
      <c r="J18" s="79"/>
      <c r="K18" s="82"/>
    </row>
    <row r="19" spans="1:11" ht="45" x14ac:dyDescent="0.25">
      <c r="A19" s="85">
        <v>3</v>
      </c>
      <c r="B19" s="88" t="s">
        <v>61</v>
      </c>
      <c r="C19" s="91" t="s">
        <v>72</v>
      </c>
      <c r="D19" s="94" t="s">
        <v>71</v>
      </c>
      <c r="E19" s="95">
        <v>45505</v>
      </c>
      <c r="F19" s="23" t="s">
        <v>54</v>
      </c>
      <c r="G19" s="43" t="s">
        <v>73</v>
      </c>
      <c r="H19" s="23" t="s">
        <v>55</v>
      </c>
      <c r="I19" s="43" t="s">
        <v>81</v>
      </c>
      <c r="J19" s="77">
        <v>2400</v>
      </c>
      <c r="K19" s="80">
        <f>+J19*5</f>
        <v>12000</v>
      </c>
    </row>
    <row r="20" spans="1:11" ht="15.75" x14ac:dyDescent="0.25">
      <c r="A20" s="86"/>
      <c r="B20" s="89"/>
      <c r="C20" s="92"/>
      <c r="D20" s="83"/>
      <c r="E20" s="96"/>
      <c r="F20" s="24" t="s">
        <v>56</v>
      </c>
      <c r="G20" s="44">
        <v>40714</v>
      </c>
      <c r="H20" s="24" t="s">
        <v>57</v>
      </c>
      <c r="I20" s="44">
        <v>2398346</v>
      </c>
      <c r="J20" s="78"/>
      <c r="K20" s="81"/>
    </row>
    <row r="21" spans="1:11" ht="15.75" x14ac:dyDescent="0.25">
      <c r="A21" s="86"/>
      <c r="B21" s="89"/>
      <c r="C21" s="92"/>
      <c r="D21" s="83"/>
      <c r="E21" s="96"/>
      <c r="F21" s="24" t="s">
        <v>58</v>
      </c>
      <c r="G21" s="45" t="s">
        <v>79</v>
      </c>
      <c r="H21" s="83"/>
      <c r="I21" s="83"/>
      <c r="J21" s="78"/>
      <c r="K21" s="81"/>
    </row>
    <row r="22" spans="1:11" ht="23.25" thickBot="1" x14ac:dyDescent="0.3">
      <c r="A22" s="87"/>
      <c r="B22" s="90"/>
      <c r="C22" s="93"/>
      <c r="D22" s="84"/>
      <c r="E22" s="97"/>
      <c r="F22" s="25" t="s">
        <v>59</v>
      </c>
      <c r="G22" s="27" t="s">
        <v>80</v>
      </c>
      <c r="H22" s="84"/>
      <c r="I22" s="84"/>
      <c r="J22" s="79"/>
      <c r="K22" s="82"/>
    </row>
    <row r="23" spans="1:11" x14ac:dyDescent="0.25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9"/>
    </row>
    <row r="24" spans="1:11" x14ac:dyDescent="0.25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11" x14ac:dyDescent="0.25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9"/>
    </row>
    <row r="26" spans="1:11" x14ac:dyDescent="0.25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9"/>
    </row>
    <row r="27" spans="1:11" x14ac:dyDescent="0.2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ht="42" customHeight="1" x14ac:dyDescent="0.25">
      <c r="A28" s="98" t="s">
        <v>60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</row>
  </sheetData>
  <mergeCells count="35">
    <mergeCell ref="K11:K14"/>
    <mergeCell ref="H13:I14"/>
    <mergeCell ref="A28:K28"/>
    <mergeCell ref="A7:K7"/>
    <mergeCell ref="A8:K8"/>
    <mergeCell ref="F10:G10"/>
    <mergeCell ref="H10:I10"/>
    <mergeCell ref="A11:A14"/>
    <mergeCell ref="B11:B14"/>
    <mergeCell ref="C11:C14"/>
    <mergeCell ref="D11:D14"/>
    <mergeCell ref="E11:E14"/>
    <mergeCell ref="J11:J14"/>
    <mergeCell ref="A15:A18"/>
    <mergeCell ref="B15:B18"/>
    <mergeCell ref="C15:C18"/>
    <mergeCell ref="A6:K6"/>
    <mergeCell ref="A1:K1"/>
    <mergeCell ref="A2:K2"/>
    <mergeCell ref="A3:K3"/>
    <mergeCell ref="A4:K4"/>
    <mergeCell ref="A5:K5"/>
    <mergeCell ref="D15:D18"/>
    <mergeCell ref="E15:E18"/>
    <mergeCell ref="J15:J18"/>
    <mergeCell ref="K15:K18"/>
    <mergeCell ref="H17:I18"/>
    <mergeCell ref="J19:J22"/>
    <mergeCell ref="K19:K22"/>
    <mergeCell ref="H21:I22"/>
    <mergeCell ref="A19:A22"/>
    <mergeCell ref="B19:B22"/>
    <mergeCell ref="C19:C22"/>
    <mergeCell ref="D19:D22"/>
    <mergeCell ref="E19:E2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A8" sqref="A8:L8"/>
    </sheetView>
  </sheetViews>
  <sheetFormatPr baseColWidth="10" defaultColWidth="11.42578125" defaultRowHeight="15" x14ac:dyDescent="0.25"/>
  <cols>
    <col min="1" max="2" width="24.7109375" customWidth="1"/>
    <col min="3" max="3" width="20.42578125" bestFit="1" customWidth="1"/>
    <col min="4" max="4" width="15.42578125" bestFit="1" customWidth="1"/>
    <col min="5" max="5" width="17.85546875" bestFit="1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x14ac:dyDescent="0.25">
      <c r="A1" s="112" t="s">
        <v>33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4"/>
    </row>
    <row r="2" spans="1:12" ht="21" x14ac:dyDescent="0.25">
      <c r="A2" s="106" t="s">
        <v>34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8"/>
    </row>
    <row r="3" spans="1:12" ht="21" x14ac:dyDescent="0.25">
      <c r="A3" s="115" t="s">
        <v>35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7"/>
    </row>
    <row r="4" spans="1:12" ht="21" x14ac:dyDescent="0.25">
      <c r="A4" s="106" t="s">
        <v>36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8"/>
    </row>
    <row r="5" spans="1:12" ht="21" x14ac:dyDescent="0.25">
      <c r="A5" s="106" t="s">
        <v>37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8"/>
    </row>
    <row r="6" spans="1:12" ht="21" x14ac:dyDescent="0.25">
      <c r="A6" s="106" t="s">
        <v>38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1:12" ht="21" x14ac:dyDescent="0.25">
      <c r="A7" s="106" t="s">
        <v>82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8"/>
    </row>
    <row r="8" spans="1:12" ht="21.75" thickBot="1" x14ac:dyDescent="0.3">
      <c r="A8" s="60" t="s">
        <v>62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2"/>
    </row>
    <row r="9" spans="1:12" ht="15.75" thickBot="1" x14ac:dyDescent="0.3"/>
    <row r="10" spans="1:12" ht="32.25" thickBot="1" x14ac:dyDescent="0.3">
      <c r="A10" s="4" t="s">
        <v>12</v>
      </c>
      <c r="B10" s="6" t="s">
        <v>63</v>
      </c>
      <c r="C10" s="5" t="s">
        <v>40</v>
      </c>
      <c r="D10" s="5" t="s">
        <v>41</v>
      </c>
      <c r="E10" s="5" t="s">
        <v>64</v>
      </c>
      <c r="F10" s="5" t="s">
        <v>16</v>
      </c>
      <c r="G10" s="63" t="s">
        <v>17</v>
      </c>
      <c r="H10" s="63"/>
      <c r="I10" s="64" t="s">
        <v>18</v>
      </c>
      <c r="J10" s="65"/>
      <c r="K10" s="63" t="s">
        <v>19</v>
      </c>
      <c r="L10" s="66"/>
    </row>
    <row r="11" spans="1:12" ht="16.5" thickBot="1" x14ac:dyDescent="0.3">
      <c r="A11" s="109"/>
      <c r="B11" s="100"/>
      <c r="C11" s="100"/>
      <c r="D11" s="100"/>
      <c r="E11" s="100"/>
      <c r="F11" s="100"/>
      <c r="G11" s="29" t="s">
        <v>21</v>
      </c>
      <c r="H11" s="29"/>
      <c r="I11" s="29" t="s">
        <v>22</v>
      </c>
      <c r="J11" s="30"/>
      <c r="K11" s="31" t="s">
        <v>65</v>
      </c>
      <c r="L11" s="32"/>
    </row>
    <row r="12" spans="1:12" ht="15.75" x14ac:dyDescent="0.25">
      <c r="A12" s="110"/>
      <c r="B12" s="101"/>
      <c r="C12" s="101"/>
      <c r="D12" s="101"/>
      <c r="E12" s="101"/>
      <c r="F12" s="101"/>
      <c r="G12" s="33" t="s">
        <v>24</v>
      </c>
      <c r="H12" s="33"/>
      <c r="I12" s="33" t="s">
        <v>25</v>
      </c>
      <c r="J12" s="18"/>
      <c r="K12" s="29" t="s">
        <v>23</v>
      </c>
      <c r="L12" s="19"/>
    </row>
    <row r="13" spans="1:12" ht="47.25" x14ac:dyDescent="0.25">
      <c r="A13" s="110"/>
      <c r="B13" s="101"/>
      <c r="C13" s="101"/>
      <c r="D13" s="101"/>
      <c r="E13" s="101"/>
      <c r="F13" s="101"/>
      <c r="G13" s="103"/>
      <c r="H13" s="103"/>
      <c r="I13" s="34" t="s">
        <v>27</v>
      </c>
      <c r="J13" s="18"/>
      <c r="K13" s="33" t="s">
        <v>66</v>
      </c>
      <c r="L13" s="19"/>
    </row>
    <row r="14" spans="1:12" ht="31.5" x14ac:dyDescent="0.25">
      <c r="A14" s="110"/>
      <c r="B14" s="101"/>
      <c r="C14" s="101"/>
      <c r="D14" s="101"/>
      <c r="E14" s="101"/>
      <c r="F14" s="101"/>
      <c r="G14" s="104"/>
      <c r="H14" s="104"/>
      <c r="I14" s="34" t="s">
        <v>67</v>
      </c>
      <c r="J14" s="18"/>
      <c r="K14" s="34" t="s">
        <v>68</v>
      </c>
      <c r="L14" s="19"/>
    </row>
    <row r="15" spans="1:12" ht="16.5" thickBot="1" x14ac:dyDescent="0.3">
      <c r="A15" s="111"/>
      <c r="B15" s="102"/>
      <c r="C15" s="102"/>
      <c r="D15" s="102"/>
      <c r="E15" s="102"/>
      <c r="F15" s="102"/>
      <c r="G15" s="105"/>
      <c r="H15" s="105"/>
      <c r="I15" s="35"/>
      <c r="J15" s="21"/>
      <c r="K15" s="35" t="s">
        <v>26</v>
      </c>
      <c r="L15" s="22"/>
    </row>
    <row r="16" spans="1:12" x14ac:dyDescent="0.25">
      <c r="A16" s="14"/>
      <c r="B16" s="36"/>
      <c r="C16" s="15"/>
      <c r="D16" s="15"/>
      <c r="E16" s="15"/>
      <c r="F16" s="15"/>
      <c r="G16" s="15"/>
      <c r="H16" s="15"/>
      <c r="I16" s="15"/>
      <c r="J16" s="15"/>
      <c r="K16" s="15"/>
      <c r="L16" s="16"/>
    </row>
    <row r="17" spans="1:12" x14ac:dyDescent="0.25">
      <c r="A17" s="17"/>
      <c r="B17" s="37"/>
      <c r="C17" s="18"/>
      <c r="D17" s="18"/>
      <c r="E17" s="18"/>
      <c r="F17" s="18"/>
      <c r="G17" s="18"/>
      <c r="H17" s="18"/>
      <c r="I17" s="18"/>
      <c r="J17" s="18"/>
      <c r="K17" s="18"/>
      <c r="L17" s="19"/>
    </row>
    <row r="18" spans="1:12" x14ac:dyDescent="0.25">
      <c r="A18" s="17"/>
      <c r="B18" s="37"/>
      <c r="C18" s="18"/>
      <c r="D18" s="18"/>
      <c r="E18" s="18"/>
      <c r="F18" s="18"/>
      <c r="G18" s="18"/>
      <c r="H18" s="18"/>
      <c r="I18" s="18"/>
      <c r="J18" s="18"/>
      <c r="K18" s="18"/>
      <c r="L18" s="19"/>
    </row>
    <row r="19" spans="1:12" x14ac:dyDescent="0.25">
      <c r="A19" s="17"/>
      <c r="B19" s="37"/>
      <c r="C19" s="18"/>
      <c r="D19" s="18"/>
      <c r="E19" s="18"/>
      <c r="F19" s="18"/>
      <c r="G19" s="18"/>
      <c r="H19" s="18"/>
      <c r="I19" s="18"/>
      <c r="J19" s="18"/>
      <c r="K19" s="18"/>
      <c r="L19" s="19"/>
    </row>
    <row r="20" spans="1:12" x14ac:dyDescent="0.25">
      <c r="A20" s="17"/>
      <c r="B20" s="37"/>
      <c r="C20" s="18"/>
      <c r="D20" s="18"/>
      <c r="E20" s="18"/>
      <c r="F20" s="18"/>
      <c r="G20" s="18"/>
      <c r="H20" s="18"/>
      <c r="I20" s="18"/>
      <c r="J20" s="18"/>
      <c r="K20" s="18"/>
      <c r="L20" s="19"/>
    </row>
    <row r="21" spans="1:12" x14ac:dyDescent="0.25">
      <c r="A21" s="17"/>
      <c r="B21" s="37"/>
      <c r="C21" s="18"/>
      <c r="D21" s="18"/>
      <c r="E21" s="18"/>
      <c r="F21" s="18"/>
      <c r="G21" s="18"/>
      <c r="H21" s="18"/>
      <c r="I21" s="18"/>
      <c r="J21" s="18"/>
      <c r="K21" s="18"/>
      <c r="L21" s="19"/>
    </row>
    <row r="22" spans="1:12" x14ac:dyDescent="0.25">
      <c r="A22" s="17"/>
      <c r="B22" s="37"/>
      <c r="C22" s="18"/>
      <c r="D22" s="18"/>
      <c r="E22" s="18"/>
      <c r="F22" s="18"/>
      <c r="G22" s="18"/>
      <c r="H22" s="18"/>
      <c r="I22" s="18"/>
      <c r="J22" s="18"/>
      <c r="K22" s="18"/>
      <c r="L22" s="19"/>
    </row>
    <row r="23" spans="1:12" x14ac:dyDescent="0.25">
      <c r="A23" s="17"/>
      <c r="B23" s="37"/>
      <c r="C23" s="18"/>
      <c r="D23" s="18"/>
      <c r="E23" s="18"/>
      <c r="F23" s="18"/>
      <c r="G23" s="18"/>
      <c r="H23" s="18"/>
      <c r="I23" s="18"/>
      <c r="J23" s="18"/>
      <c r="K23" s="18"/>
      <c r="L23" s="19"/>
    </row>
    <row r="24" spans="1:12" x14ac:dyDescent="0.25">
      <c r="A24" s="17"/>
      <c r="B24" s="37"/>
      <c r="C24" s="18"/>
      <c r="D24" s="18"/>
      <c r="E24" s="18"/>
      <c r="F24" s="18"/>
      <c r="G24" s="18"/>
      <c r="H24" s="18"/>
      <c r="I24" s="18"/>
      <c r="J24" s="18"/>
      <c r="K24" s="18"/>
      <c r="L24" s="19"/>
    </row>
    <row r="25" spans="1:12" x14ac:dyDescent="0.25">
      <c r="A25" s="17"/>
      <c r="B25" s="37"/>
      <c r="C25" s="18"/>
      <c r="D25" s="18"/>
      <c r="E25" s="18"/>
      <c r="F25" s="18"/>
      <c r="G25" s="18"/>
      <c r="H25" s="18"/>
      <c r="I25" s="18"/>
      <c r="J25" s="18"/>
      <c r="K25" s="18"/>
      <c r="L25" s="19"/>
    </row>
    <row r="26" spans="1:12" x14ac:dyDescent="0.25">
      <c r="A26" s="17"/>
      <c r="B26" s="37"/>
      <c r="C26" s="18"/>
      <c r="D26" s="18"/>
      <c r="E26" s="18"/>
      <c r="F26" s="18"/>
      <c r="G26" s="18"/>
      <c r="H26" s="18"/>
      <c r="I26" s="18"/>
      <c r="J26" s="18"/>
      <c r="K26" s="18"/>
      <c r="L26" s="19"/>
    </row>
    <row r="27" spans="1:12" x14ac:dyDescent="0.25">
      <c r="A27" s="17"/>
      <c r="B27" s="37"/>
      <c r="C27" s="18"/>
      <c r="D27" s="18"/>
      <c r="E27" s="18"/>
      <c r="F27" s="18"/>
      <c r="G27" s="18"/>
      <c r="H27" s="18"/>
      <c r="I27" s="18"/>
      <c r="J27" s="18"/>
      <c r="K27" s="18"/>
      <c r="L27" s="19"/>
    </row>
    <row r="28" spans="1:12" x14ac:dyDescent="0.25">
      <c r="A28" s="17"/>
      <c r="B28" s="37"/>
      <c r="C28" s="18"/>
      <c r="D28" s="18"/>
      <c r="E28" s="18"/>
      <c r="F28" s="18"/>
      <c r="G28" s="18"/>
      <c r="H28" s="18"/>
      <c r="I28" s="18"/>
      <c r="J28" s="18"/>
      <c r="K28" s="18"/>
      <c r="L28" s="19"/>
    </row>
    <row r="29" spans="1:12" x14ac:dyDescent="0.25">
      <c r="A29" s="17"/>
      <c r="B29" s="37"/>
      <c r="C29" s="18"/>
      <c r="D29" s="18"/>
      <c r="E29" s="18"/>
      <c r="F29" s="18"/>
      <c r="G29" s="18"/>
      <c r="H29" s="18"/>
      <c r="I29" s="18"/>
      <c r="J29" s="18"/>
      <c r="K29" s="18"/>
      <c r="L29" s="19"/>
    </row>
    <row r="30" spans="1:12" ht="15.75" thickBot="1" x14ac:dyDescent="0.3">
      <c r="A30" s="20"/>
      <c r="B30" s="38"/>
      <c r="C30" s="21"/>
      <c r="D30" s="21"/>
      <c r="E30" s="21"/>
      <c r="F30" s="21"/>
      <c r="G30" s="21"/>
      <c r="H30" s="21"/>
      <c r="I30" s="21"/>
      <c r="J30" s="21"/>
      <c r="K30" s="21"/>
      <c r="L30" s="22"/>
    </row>
    <row r="31" spans="1:12" x14ac:dyDescent="0.25">
      <c r="A31" t="s">
        <v>69</v>
      </c>
    </row>
  </sheetData>
  <mergeCells count="19">
    <mergeCell ref="A6:L6"/>
    <mergeCell ref="A1:L1"/>
    <mergeCell ref="A2:L2"/>
    <mergeCell ref="A3:L3"/>
    <mergeCell ref="A4:L4"/>
    <mergeCell ref="A5:L5"/>
    <mergeCell ref="F11:F15"/>
    <mergeCell ref="G13:G15"/>
    <mergeCell ref="H13:H15"/>
    <mergeCell ref="A7:L7"/>
    <mergeCell ref="A8:L8"/>
    <mergeCell ref="G10:H10"/>
    <mergeCell ref="I10:J10"/>
    <mergeCell ref="K10:L10"/>
    <mergeCell ref="A11:A15"/>
    <mergeCell ref="B11:B15"/>
    <mergeCell ref="C11:C15"/>
    <mergeCell ref="D11:D15"/>
    <mergeCell ref="E11:E1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0"/>
  <sheetViews>
    <sheetView tabSelected="1" topLeftCell="A16" zoomScale="80" zoomScaleNormal="80" zoomScaleSheetLayoutView="130" workbookViewId="0">
      <selection activeCell="F37" sqref="F37"/>
    </sheetView>
  </sheetViews>
  <sheetFormatPr baseColWidth="10" defaultColWidth="11.42578125" defaultRowHeight="15" x14ac:dyDescent="0.25"/>
  <cols>
    <col min="1" max="1" width="1.28515625" style="122" customWidth="1"/>
    <col min="2" max="2" width="4.42578125" style="122" bestFit="1" customWidth="1"/>
    <col min="3" max="3" width="11.85546875" style="122" bestFit="1" customWidth="1"/>
    <col min="4" max="4" width="65.42578125" style="122" bestFit="1" customWidth="1"/>
    <col min="5" max="5" width="15.5703125" style="146" bestFit="1" customWidth="1"/>
    <col min="6" max="6" width="27.28515625" style="122" bestFit="1" customWidth="1"/>
    <col min="7" max="7" width="11.140625" style="122" bestFit="1" customWidth="1"/>
    <col min="8" max="16384" width="11.42578125" style="122"/>
  </cols>
  <sheetData>
    <row r="1" spans="2:7" ht="21" x14ac:dyDescent="0.25">
      <c r="B1" s="124" t="s">
        <v>8</v>
      </c>
      <c r="C1" s="125"/>
      <c r="D1" s="125"/>
      <c r="E1" s="125"/>
      <c r="F1" s="125"/>
      <c r="G1" s="126"/>
    </row>
    <row r="2" spans="2:7" ht="21" x14ac:dyDescent="0.25">
      <c r="B2" s="54" t="s">
        <v>9</v>
      </c>
      <c r="C2" s="55"/>
      <c r="D2" s="55"/>
      <c r="E2" s="55"/>
      <c r="F2" s="55"/>
      <c r="G2" s="56"/>
    </row>
    <row r="3" spans="2:7" ht="21" customHeight="1" x14ac:dyDescent="0.25">
      <c r="B3" s="54" t="s">
        <v>32</v>
      </c>
      <c r="C3" s="55"/>
      <c r="D3" s="55"/>
      <c r="E3" s="55"/>
      <c r="F3" s="55"/>
      <c r="G3" s="56"/>
    </row>
    <row r="4" spans="2:7" ht="21" x14ac:dyDescent="0.25">
      <c r="B4" s="54" t="s">
        <v>10</v>
      </c>
      <c r="C4" s="55"/>
      <c r="D4" s="55"/>
      <c r="E4" s="55"/>
      <c r="F4" s="55"/>
      <c r="G4" s="56"/>
    </row>
    <row r="5" spans="2:7" ht="21" x14ac:dyDescent="0.25">
      <c r="B5" s="54" t="s">
        <v>86</v>
      </c>
      <c r="C5" s="55"/>
      <c r="D5" s="55"/>
      <c r="E5" s="55"/>
      <c r="F5" s="55"/>
      <c r="G5" s="56"/>
    </row>
    <row r="6" spans="2:7" ht="21" customHeight="1" x14ac:dyDescent="0.25">
      <c r="B6" s="54" t="s">
        <v>70</v>
      </c>
      <c r="C6" s="55"/>
      <c r="D6" s="55"/>
      <c r="E6" s="55"/>
      <c r="F6" s="55"/>
      <c r="G6" s="56"/>
    </row>
    <row r="7" spans="2:7" ht="21.75" thickBot="1" x14ac:dyDescent="0.3">
      <c r="B7" s="127" t="s">
        <v>87</v>
      </c>
      <c r="C7" s="128"/>
      <c r="D7" s="128"/>
      <c r="E7" s="128"/>
      <c r="F7" s="128"/>
      <c r="G7" s="129"/>
    </row>
    <row r="8" spans="2:7" ht="4.5" customHeight="1" thickBot="1" x14ac:dyDescent="0.3">
      <c r="C8" s="130"/>
      <c r="D8" s="130"/>
      <c r="E8" s="140"/>
      <c r="F8" s="130"/>
      <c r="G8" s="130"/>
    </row>
    <row r="9" spans="2:7" ht="21.75" thickBot="1" x14ac:dyDescent="0.3">
      <c r="B9" s="131" t="s">
        <v>1</v>
      </c>
      <c r="C9" s="132"/>
      <c r="D9" s="132"/>
      <c r="E9" s="132"/>
      <c r="F9" s="132"/>
      <c r="G9" s="132"/>
    </row>
    <row r="10" spans="2:7" ht="6.75" customHeight="1" thickBot="1" x14ac:dyDescent="0.3">
      <c r="B10" s="133"/>
      <c r="C10" s="134"/>
      <c r="D10" s="134"/>
      <c r="E10" s="134"/>
      <c r="F10" s="134"/>
      <c r="G10" s="135"/>
    </row>
    <row r="11" spans="2:7" ht="31.5" x14ac:dyDescent="0.25">
      <c r="B11" s="1" t="s">
        <v>0</v>
      </c>
      <c r="C11" s="2" t="s">
        <v>2</v>
      </c>
      <c r="D11" s="2" t="s">
        <v>7</v>
      </c>
      <c r="E11" s="141" t="s">
        <v>3</v>
      </c>
      <c r="F11" s="2" t="s">
        <v>4</v>
      </c>
      <c r="G11" s="3" t="s">
        <v>5</v>
      </c>
    </row>
    <row r="12" spans="2:7" ht="30" x14ac:dyDescent="0.25">
      <c r="B12" s="136">
        <v>1</v>
      </c>
      <c r="C12" s="137">
        <v>45700</v>
      </c>
      <c r="D12" s="139" t="s">
        <v>88</v>
      </c>
      <c r="E12" s="142">
        <v>3020212.9</v>
      </c>
      <c r="F12" s="139" t="s">
        <v>89</v>
      </c>
      <c r="G12" s="139">
        <v>21965218</v>
      </c>
    </row>
    <row r="13" spans="2:7" ht="30" x14ac:dyDescent="0.25">
      <c r="B13" s="136">
        <v>2</v>
      </c>
      <c r="C13" s="137">
        <v>45706</v>
      </c>
      <c r="D13" s="139" t="s">
        <v>90</v>
      </c>
      <c r="E13" s="142">
        <v>24000</v>
      </c>
      <c r="F13" s="139" t="s">
        <v>89</v>
      </c>
      <c r="G13" s="139">
        <v>21965218</v>
      </c>
    </row>
    <row r="14" spans="2:7" ht="30" x14ac:dyDescent="0.25">
      <c r="B14" s="136">
        <v>3</v>
      </c>
      <c r="C14" s="137">
        <v>45707</v>
      </c>
      <c r="D14" s="139" t="s">
        <v>91</v>
      </c>
      <c r="E14" s="142">
        <v>42407.68</v>
      </c>
      <c r="F14" s="139" t="s">
        <v>89</v>
      </c>
      <c r="G14" s="139">
        <v>21965218</v>
      </c>
    </row>
    <row r="15" spans="2:7" ht="30" x14ac:dyDescent="0.25">
      <c r="B15" s="136">
        <v>4</v>
      </c>
      <c r="C15" s="137">
        <v>45707</v>
      </c>
      <c r="D15" s="139" t="s">
        <v>92</v>
      </c>
      <c r="E15" s="123">
        <v>1271763</v>
      </c>
      <c r="F15" s="139" t="s">
        <v>89</v>
      </c>
      <c r="G15" s="139">
        <v>21965218</v>
      </c>
    </row>
    <row r="16" spans="2:7" ht="30" x14ac:dyDescent="0.25">
      <c r="B16" s="136">
        <v>5</v>
      </c>
      <c r="C16" s="137">
        <v>45708</v>
      </c>
      <c r="D16" s="139" t="s">
        <v>90</v>
      </c>
      <c r="E16" s="142">
        <v>73357.16</v>
      </c>
      <c r="F16" s="139" t="s">
        <v>89</v>
      </c>
      <c r="G16" s="139">
        <v>21965218</v>
      </c>
    </row>
    <row r="17" spans="2:7" ht="75" x14ac:dyDescent="0.25">
      <c r="B17" s="136">
        <v>6</v>
      </c>
      <c r="C17" s="137">
        <v>45713</v>
      </c>
      <c r="D17" s="139" t="s">
        <v>93</v>
      </c>
      <c r="E17" s="143">
        <v>13125</v>
      </c>
      <c r="F17" s="139" t="s">
        <v>94</v>
      </c>
      <c r="G17" s="18">
        <v>74650068</v>
      </c>
    </row>
    <row r="18" spans="2:7" ht="60" x14ac:dyDescent="0.25">
      <c r="B18" s="136">
        <v>7</v>
      </c>
      <c r="C18" s="137">
        <v>45713</v>
      </c>
      <c r="D18" s="139" t="s">
        <v>95</v>
      </c>
      <c r="E18" s="143">
        <v>302</v>
      </c>
      <c r="F18" s="139" t="s">
        <v>96</v>
      </c>
      <c r="G18" s="18">
        <v>9929290</v>
      </c>
    </row>
    <row r="19" spans="2:7" ht="60" x14ac:dyDescent="0.25">
      <c r="B19" s="136">
        <v>8</v>
      </c>
      <c r="C19" s="137">
        <v>45713</v>
      </c>
      <c r="D19" s="139" t="s">
        <v>97</v>
      </c>
      <c r="E19" s="142">
        <v>20953.57</v>
      </c>
      <c r="F19" s="139" t="s">
        <v>83</v>
      </c>
      <c r="G19" s="139">
        <v>326445</v>
      </c>
    </row>
    <row r="20" spans="2:7" ht="45" x14ac:dyDescent="0.25">
      <c r="B20" s="136">
        <v>9</v>
      </c>
      <c r="C20" s="137">
        <v>45713</v>
      </c>
      <c r="D20" s="139" t="s">
        <v>98</v>
      </c>
      <c r="E20" s="142">
        <v>12180.78</v>
      </c>
      <c r="F20" s="139" t="s">
        <v>85</v>
      </c>
      <c r="G20" s="139">
        <v>3306518</v>
      </c>
    </row>
    <row r="21" spans="2:7" ht="75" x14ac:dyDescent="0.25">
      <c r="B21" s="136">
        <v>10</v>
      </c>
      <c r="C21" s="137">
        <v>45715</v>
      </c>
      <c r="D21" s="139" t="s">
        <v>99</v>
      </c>
      <c r="E21" s="142">
        <v>24949.599999999999</v>
      </c>
      <c r="F21" s="139" t="s">
        <v>105</v>
      </c>
      <c r="G21" s="139">
        <v>42869692</v>
      </c>
    </row>
    <row r="22" spans="2:7" ht="45" x14ac:dyDescent="0.25">
      <c r="B22" s="136">
        <v>11</v>
      </c>
      <c r="C22" s="137">
        <v>45715</v>
      </c>
      <c r="D22" s="139" t="s">
        <v>100</v>
      </c>
      <c r="E22" s="142">
        <v>24985</v>
      </c>
      <c r="F22" s="139" t="s">
        <v>104</v>
      </c>
      <c r="G22" s="139">
        <v>77531868</v>
      </c>
    </row>
    <row r="23" spans="2:7" ht="59.25" customHeight="1" x14ac:dyDescent="0.25">
      <c r="B23" s="136">
        <v>12</v>
      </c>
      <c r="C23" s="137">
        <v>45715</v>
      </c>
      <c r="D23" s="139" t="s">
        <v>101</v>
      </c>
      <c r="E23" s="142">
        <v>12000</v>
      </c>
      <c r="F23" s="139" t="s">
        <v>103</v>
      </c>
      <c r="G23" s="139">
        <v>95633960</v>
      </c>
    </row>
    <row r="24" spans="2:7" ht="64.5" customHeight="1" x14ac:dyDescent="0.25">
      <c r="B24" s="136">
        <v>13</v>
      </c>
      <c r="C24" s="137">
        <v>45715</v>
      </c>
      <c r="D24" s="139" t="s">
        <v>102</v>
      </c>
      <c r="E24" s="142">
        <v>24900</v>
      </c>
      <c r="F24" s="139" t="s">
        <v>104</v>
      </c>
      <c r="G24" s="139">
        <v>77531868</v>
      </c>
    </row>
    <row r="25" spans="2:7" ht="45" x14ac:dyDescent="0.25">
      <c r="B25" s="136">
        <v>14</v>
      </c>
      <c r="C25" s="137">
        <v>45715</v>
      </c>
      <c r="D25" s="139" t="s">
        <v>106</v>
      </c>
      <c r="E25" s="142">
        <v>24995</v>
      </c>
      <c r="F25" s="139" t="s">
        <v>104</v>
      </c>
      <c r="G25" s="139">
        <v>77531868</v>
      </c>
    </row>
    <row r="26" spans="2:7" ht="84" customHeight="1" x14ac:dyDescent="0.25">
      <c r="B26" s="136">
        <v>15</v>
      </c>
      <c r="C26" s="137">
        <v>45715</v>
      </c>
      <c r="D26" s="139" t="s">
        <v>107</v>
      </c>
      <c r="E26" s="142">
        <v>24950.400000000001</v>
      </c>
      <c r="F26" s="139" t="s">
        <v>105</v>
      </c>
      <c r="G26" s="139">
        <v>42869692</v>
      </c>
    </row>
    <row r="27" spans="2:7" ht="75" x14ac:dyDescent="0.25">
      <c r="B27" s="136">
        <v>16</v>
      </c>
      <c r="C27" s="137">
        <v>45715</v>
      </c>
      <c r="D27" s="139" t="s">
        <v>108</v>
      </c>
      <c r="E27" s="142">
        <v>24992</v>
      </c>
      <c r="F27" s="139" t="s">
        <v>110</v>
      </c>
      <c r="G27" s="139">
        <v>101164009</v>
      </c>
    </row>
    <row r="28" spans="2:7" ht="45" x14ac:dyDescent="0.25">
      <c r="B28" s="136">
        <v>17</v>
      </c>
      <c r="C28" s="137">
        <v>45715</v>
      </c>
      <c r="D28" s="139" t="s">
        <v>84</v>
      </c>
      <c r="E28" s="142">
        <v>2250</v>
      </c>
      <c r="F28" s="139" t="s">
        <v>109</v>
      </c>
      <c r="G28" s="139">
        <v>3306224</v>
      </c>
    </row>
    <row r="29" spans="2:7" x14ac:dyDescent="0.25">
      <c r="B29" s="136"/>
      <c r="C29" s="137"/>
      <c r="D29" s="46"/>
      <c r="E29" s="144"/>
      <c r="F29" s="47"/>
      <c r="G29" s="138"/>
    </row>
    <row r="30" spans="2:7" ht="15.75" thickBot="1" x14ac:dyDescent="0.3">
      <c r="B30" s="118" t="s">
        <v>6</v>
      </c>
      <c r="C30" s="119"/>
      <c r="D30" s="119"/>
      <c r="E30" s="145">
        <f>SUM(E12:E29)</f>
        <v>4642324.0900000008</v>
      </c>
      <c r="F30" s="120"/>
      <c r="G30" s="121"/>
    </row>
  </sheetData>
  <sortState ref="C12:H84">
    <sortCondition ref="C12:C84"/>
  </sortState>
  <mergeCells count="11">
    <mergeCell ref="B30:D30"/>
    <mergeCell ref="F30:G30"/>
    <mergeCell ref="B10:G10"/>
    <mergeCell ref="B9:G9"/>
    <mergeCell ref="B1:G1"/>
    <mergeCell ref="B2:G2"/>
    <mergeCell ref="B3:G3"/>
    <mergeCell ref="B4:G4"/>
    <mergeCell ref="B5:G5"/>
    <mergeCell ref="B6:G6"/>
    <mergeCell ref="B7:G7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N11</vt:lpstr>
      <vt:lpstr>N10</vt:lpstr>
      <vt:lpstr>N19</vt:lpstr>
      <vt:lpstr>N20</vt:lpstr>
      <vt:lpstr>N22</vt:lpstr>
      <vt:lpstr>'N22'!Títulos_a_imprimir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Luis Sales Hernandez</cp:lastModifiedBy>
  <cp:lastPrinted>2024-12-11T23:53:37Z</cp:lastPrinted>
  <dcterms:created xsi:type="dcterms:W3CDTF">2017-12-05T18:01:17Z</dcterms:created>
  <dcterms:modified xsi:type="dcterms:W3CDTF">2025-03-10T19:46:10Z</dcterms:modified>
</cp:coreProperties>
</file>