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Usuario\Desktop\COMPRA DIRECTA SEPTIEMBRE 2023\"/>
    </mc:Choice>
  </mc:AlternateContent>
  <xr:revisionPtr revIDLastSave="0" documentId="8_{4BE9E9E4-AB39-4B01-B352-0F4EE3E9AA39}" xr6:coauthVersionLast="47" xr6:coauthVersionMax="47" xr10:uidLastSave="{00000000-0000-0000-0000-000000000000}"/>
  <bookViews>
    <workbookView xWindow="-120" yWindow="-120" windowWidth="29040" windowHeight="15720" xr2:uid="{00000000-000D-0000-FFFF-FFFF00000000}"/>
  </bookViews>
  <sheets>
    <sheet name="COMPRAS DIRECTAS" sheetId="13" r:id="rId1"/>
  </sheets>
  <definedNames>
    <definedName name="_xlnm._FilterDatabase" localSheetId="0" hidden="1">'COMPRAS DIRECTAS'!$B$10:$J$10</definedName>
    <definedName name="_xlnm.Print_Area" localSheetId="0">'COMPRAS DIRECTAS'!$A$1:$L$256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9" i="13" l="1"/>
  <c r="F258" i="13"/>
  <c r="F256" i="13" l="1"/>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alcChain>
</file>

<file path=xl/sharedStrings.xml><?xml version="1.0" encoding="utf-8"?>
<sst xmlns="http://schemas.openxmlformats.org/spreadsheetml/2006/main" count="387" uniqueCount="357">
  <si>
    <t>PRECIO UNITARIO</t>
  </si>
  <si>
    <t>PRECIO TOTAL</t>
  </si>
  <si>
    <t>PROVEEDOR</t>
  </si>
  <si>
    <t>NIT</t>
  </si>
  <si>
    <t>CANTIDAD</t>
  </si>
  <si>
    <t>DESCRIPCIÓN DE COMPRA</t>
  </si>
  <si>
    <t>FECHA</t>
  </si>
  <si>
    <t>RENGLON</t>
  </si>
  <si>
    <t>PROGRAMA</t>
  </si>
  <si>
    <t>NPG</t>
  </si>
  <si>
    <t>FECHA DE COMPRA DE PUBLICACIÓN</t>
  </si>
  <si>
    <t>CORPORACION PETENERA DE TURISMO SOCIEDAD ANONIMA</t>
  </si>
  <si>
    <t xml:space="preserve"> JOSÉ MANUEL MARDOQUEO, GARMA MARCOS / DISTRIBUIDORA GARMA</t>
  </si>
  <si>
    <t>JOSÉ MANUEL MARDOQUEO, GARMA MARCOS / DISTRIBUIDORA GARMA</t>
  </si>
  <si>
    <t xml:space="preserve"> FANNY'S EXPRESS SOCIEDAD ANONIMA</t>
  </si>
  <si>
    <t>1636094K</t>
  </si>
  <si>
    <t xml:space="preserve">Cambio de Kit de Axiales </t>
  </si>
  <si>
    <t xml:space="preserve">Cambio de Set de Empaques </t>
  </si>
  <si>
    <t xml:space="preserve">Cambio de Bomba de Aceite </t>
  </si>
  <si>
    <t xml:space="preserve">Cambio de Kit de Anillos </t>
  </si>
  <si>
    <t xml:space="preserve">Rectificación de Bomba de Inyección </t>
  </si>
  <si>
    <t xml:space="preserve">Kit de Axiales </t>
  </si>
  <si>
    <t xml:space="preserve">Set de Empaques </t>
  </si>
  <si>
    <t xml:space="preserve">Bomba de Aceite </t>
  </si>
  <si>
    <t xml:space="preserve">Kit de Anillos </t>
  </si>
  <si>
    <t>ENTIDAD: VICEMINISTERIO ENCARGADO DE ASUNTOS DEL PETEN</t>
  </si>
  <si>
    <t>DIRECCION: COLONIA MORALES ZONA 2, FLORES, PETEN</t>
  </si>
  <si>
    <t>HORARIO DE ATENCION: DE 08 A 16.30 HORAS</t>
  </si>
  <si>
    <t>TELEFONO: 24137000 EXT. 7717</t>
  </si>
  <si>
    <t>DIRECTOR: PABLO MORALES MEJIA</t>
  </si>
  <si>
    <t>ENCARGADO DE ACTUALIZACION: RONEL GUDIEL LOPEZ</t>
  </si>
  <si>
    <t>Bomba, capacidad: 16 litros(s); material: plástico; tipo: mocjila; uso: fumigación. Marca Matabi Súper 16.</t>
  </si>
  <si>
    <t>ELEODORO ROGELIO, KILCAN NOGUERA / AGROVETERINARIA EL CENTRO</t>
  </si>
  <si>
    <t>E529312557</t>
  </si>
  <si>
    <t>Manguera de presión de freno</t>
  </si>
  <si>
    <t>FREDER AUGUSTO, GONZALEZ LEPE / SERVICIOS Y REPUESTOS GONZALEZ</t>
  </si>
  <si>
    <t>E529313235</t>
  </si>
  <si>
    <t xml:space="preserve">Tricket, Capacidad: 4 tonelada(s); tipo: botella, Marca: Truper </t>
  </si>
  <si>
    <t>E529332647</t>
  </si>
  <si>
    <t xml:space="preserve">Llave para pernos, Tamaño: 14 pulgadas(s); tipo: cruz, Marca: Truper </t>
  </si>
  <si>
    <t xml:space="preserve">Alimento concentrado, clase: bovino; tipo: balanceado, presentación: saco de 1 quintal. Marca: Molino Santa Ana </t>
  </si>
  <si>
    <t xml:space="preserve"> BRISA DHYANA, FLORIÁN SURA / AGROVETRINARIA D&amp;D</t>
  </si>
  <si>
    <t>E529338602</t>
  </si>
  <si>
    <t xml:space="preserve">Alimento concentrado, clase: ovino; tipo: balanceado, presentación: saco de 1 quintal. Marca: Molino Santa Ana </t>
  </si>
  <si>
    <t xml:space="preserve">alimento concentrado, clase cerdo; etapa: gestión; tipo seco, presentación: saco de 1 quintal. marca: alinsa </t>
  </si>
  <si>
    <t>BRISA DHYANA, FLORIÁN SURA / AGROVETRINARIA D&amp;D</t>
  </si>
  <si>
    <t xml:space="preserve">E529339714
</t>
  </si>
  <si>
    <t>alimento concentrado, clase cerdo; etapa: lactancia; tipo seco, presentación: saco de 1 quintal. marca: aliansa</t>
  </si>
  <si>
    <t xml:space="preserve">alimento concentrado, clase: cerdo, etapa: pre iniciador 1; tipo: pellet, presentacion: saco de libras. Marca: Aliansa </t>
  </si>
  <si>
    <t xml:space="preserve">Mosquicida, piojicida y melopharguicida, uso: veterinario; consistencia: liquida; concentración cipermectrina 6% presentación: envase, Litro </t>
  </si>
  <si>
    <t xml:space="preserve"> INVERSIONES DINORTE SOCIEDAD ANÓNIMA, SOCIEDAD ANÓNIMA</t>
  </si>
  <si>
    <t>E529392453</t>
  </si>
  <si>
    <t xml:space="preserve">Yoyo para Chapeadora, Marca: Stihl; Modelo: FS 250 </t>
  </si>
  <si>
    <t>E529393379</t>
  </si>
  <si>
    <t xml:space="preserve">Placa de red clase; sencilla material; metal tipo; RJ45 marca; Link Basic </t>
  </si>
  <si>
    <t xml:space="preserve"> TIKAL NET, SOCIEDAD ANONIMA</t>
  </si>
  <si>
    <t>E529411830</t>
  </si>
  <si>
    <t xml:space="preserve">Dado de red categoria; 5E clase; Keystone contactos 90 Grados; 8 tipo; Jack RJ45 Marca; Link Basic </t>
  </si>
  <si>
    <t xml:space="preserve">Bolsa de cinchos para sujetar cables: 200 piezas de 2.5 milímetros de ancho por 100 milímetros de largo 100 piezas de 3.6 milímetros de ancho por 140 milimetros de largo 100 piezas de 3.6 milimetros de ancho por 150 milimetros de largo 50 piezas de 3.6 milimétricos de ancho por 180 milimétricos de largo 50 piezas de 4.8 milimétricos de ancho por 200 milimétricos de largo de Marca: Nylon cable tie 500 piezas </t>
  </si>
  <si>
    <t xml:space="preserve">Alimento concentrado, Clase: ave de postura; etapa: desarrollo; tipo: harinado; presentación: saco 1 quintal;Marca: Alianza. </t>
  </si>
  <si>
    <t>E529413442</t>
  </si>
  <si>
    <t xml:space="preserve">Alimento concentrado, Clase: tilapia (pez); proteína: 28%; tipo: granulado; presentación: saco 1 quintal; Marca: Molino Santa Ana. </t>
  </si>
  <si>
    <t xml:space="preserve">Alimento concentrado, Clase: tilapia (pez); proteína: 38%; tipo: granulado; presentación: saco 1 quintal; Marca:Areca </t>
  </si>
  <si>
    <t xml:space="preserve">Alimento concentrado, Clase:tilapia (pez); proteína: 45%; tipo: harinado; presentación: saco 1 quintal; Marca:Avis. </t>
  </si>
  <si>
    <t xml:space="preserve">Boleto aéreo de Flores, Petén a ciudad de Guatemala, Guatemala y Viceversa </t>
  </si>
  <si>
    <t>E529613794</t>
  </si>
  <si>
    <t xml:space="preserve">Boleto aéreo de ciudad de Guatemala, Guatemala a TelAviv, Israel y Viceversa </t>
  </si>
  <si>
    <t xml:space="preserve">Por trasporte de encomienda en la ruta de de Guatemala-Petén-Guatemala, correspondiente al mes de Agosto 2023, conteniendo documentos oficiales del Viceministerio encargado de Asuntos del Petén. </t>
  </si>
  <si>
    <t>E529624532</t>
  </si>
  <si>
    <t>Por transportes de fletes en la ruta de Guatemala-Petén-Guatemala, correspondiente al mes de agosto 2023 del Viceministerio Encargado de Asuntos del Petén.</t>
  </si>
  <si>
    <t>E529625830</t>
  </si>
  <si>
    <t xml:space="preserve">Manta Altura 1.5 metro(s); ancho: 3 metro(s); material Vinil </t>
  </si>
  <si>
    <t>INVERSIONES TECNOLOGICAS DEL NORTE, SOCIEDAD ANÓNIMA</t>
  </si>
  <si>
    <t>E529655403</t>
  </si>
  <si>
    <t xml:space="preserve">Puerta, Ancho: 0.90 metro(s); color: natural; grosor 1 3/4 pulgadas; largo: 2.10 metros(m); material: mdf; textura: lisa </t>
  </si>
  <si>
    <t xml:space="preserve">EDWIN LEONEL, HERNANDEZ SAGASTUME / HERSA DISEÑO Y CONSTRUCCIÓN </t>
  </si>
  <si>
    <t>E529887681</t>
  </si>
  <si>
    <t xml:space="preserve">Puerta abatible, Material: mdf; ancho: 0.6 metro(s); alto: 2.1 metro(s) </t>
  </si>
  <si>
    <t>Aceite Grado de viscosidad sae: 20w-50; uso: motor Envase - 5 Litros(lt) Castrol</t>
  </si>
  <si>
    <t>E529891581</t>
  </si>
  <si>
    <t>Aceite Grado de viscosidad sae: 15w40; tipo: alto rendimiento; uso: motor Cubeta - 5 Galón(gal) Castrol</t>
  </si>
  <si>
    <t>Aceite Grado de viscosidad: 2 tiempos (2t); uso: motor Envase - 1 Litro(lt) Castrol</t>
  </si>
  <si>
    <t>ALQUILER DE 13 TOLDOS 6 x 4</t>
  </si>
  <si>
    <t xml:space="preserve"> ERWIN ALONZO, MAS OBANDO / MULTISERVICIOS ISSA</t>
  </si>
  <si>
    <t>E529934310</t>
  </si>
  <si>
    <t>ALQUILER DE 150 SILLAS PLASTICAS</t>
  </si>
  <si>
    <t xml:space="preserve">Tabla, Ancho: 12 pulgadas(s); grosor: 1 pulgadas(s); largo: 12 pies(s); material: madera de pino; tipo: cepillada </t>
  </si>
  <si>
    <t>LUIS AVIDÁN, CHAVARRÍA REYES / VENTA DE MATERIALES DE CONSTRUCCIÓN LACHO</t>
  </si>
  <si>
    <t xml:space="preserve">1636094K </t>
  </si>
  <si>
    <t>E529977184</t>
  </si>
  <si>
    <t xml:space="preserve">Regla, Ancho: 4 pulgadas; grosor: 2 pulgadas; largo: 12 pies(s); material: madera de pino rustico </t>
  </si>
  <si>
    <t xml:space="preserve">Tabla, Ancho: 10 pulgadas(s); grosor: 1 pulgadas(s); largo: 10 pies(s); material: madera de pino cepillado </t>
  </si>
  <si>
    <t xml:space="preserve">Regla, Ancho: 4 pulgadas(s); grosor: 2 pulgadas(s); largo: 10 pies(s); material:madera de pino rustico </t>
  </si>
  <si>
    <t xml:space="preserve">Tubo flexible, Diámetro: 3/4 pulgadas; material: plástico; uso: eléctrico. Unidad de medida metro. Marca; Gerfor </t>
  </si>
  <si>
    <t xml:space="preserve">Alambre de amarre, Calibre: 16; tipo: hierro dulce, presentación: rollo. 1 libra; Marca AG </t>
  </si>
  <si>
    <t xml:space="preserve">Viga, Tipo: u; material: hierro dulce; alto: 3 pulgadas(s); ancho: 1 pulgadas(s); largo: 6 metro(s) </t>
  </si>
  <si>
    <t xml:space="preserve">Multimalla, Material: acero galvanizado; alto: 1.2 metro(s); cuadro: 2 pulgadas(s); calibre: 13 </t>
  </si>
  <si>
    <t xml:space="preserve">Clavo, Largo: 3 pulgadas; tipo. Acerado. Marca; Vikingo </t>
  </si>
  <si>
    <t xml:space="preserve">Clavo, Material: metal; tamaño: 2 pulgada; tipo: con cabeza; uso: madera, presentación: bolsa 1 libra. Marca; AG </t>
  </si>
  <si>
    <t xml:space="preserve">Clavo, Material: metal; tamaño: 3 pulgada; tipo: con cabeza; uso: madera, presentación: bolsa 1 libra Marca; AG </t>
  </si>
  <si>
    <t xml:space="preserve">Clavo, Largo: 4 pulgadas; tipo: acerado. Marca: Vikingo </t>
  </si>
  <si>
    <t xml:space="preserve">Alimento concentrado, clase: ave de postura; tipo: harinado; etapa; fase 1 presentación: empaque 1 quintal(q) marca Alianza </t>
  </si>
  <si>
    <t>BRISA DHYANA,  FLORIÁN SURA / AGROVETERINARIA D&amp;D</t>
  </si>
  <si>
    <t>E529980517</t>
  </si>
  <si>
    <t xml:space="preserve">Alimento concentrado, clase pollo de engorde; tipo: seco iniciador; presentación: saco 1 quintal(q) marca alianza </t>
  </si>
  <si>
    <t xml:space="preserve">Acido clorhidrico(acido muriatico); Concentracion: 30%; consistencia: liquida; uso: limpieza; Bote - 1 Galon(gal) Marca Prodin </t>
  </si>
  <si>
    <t xml:space="preserve"> DISA COPROPIEDAD</t>
  </si>
  <si>
    <t>E530019574</t>
  </si>
  <si>
    <t xml:space="preserve">Cloro, Consistencia: liquida; uso: limpieza; Bote- 1 Galon(gal) Marca Acticlor </t>
  </si>
  <si>
    <t xml:space="preserve">Desinfectante Estado: liquido; uso: limpieza; Envase -1 Galón(gal) Marca Angel </t>
  </si>
  <si>
    <t xml:space="preserve">DISA COPROPIEDAD </t>
  </si>
  <si>
    <t>E530020084</t>
  </si>
  <si>
    <t xml:space="preserve">Paño limpiador Ancho: 40 centimetro(s); largo: 40 centimetro(s); material: microfibra Marca Members </t>
  </si>
  <si>
    <t xml:space="preserve">Aromatizante Estado: solido; forma: pastilla; uso: sanitario; Unidad - 50 Gramos(gr) Marca Sanitab </t>
  </si>
  <si>
    <t xml:space="preserve">Esponja Alto: 0.5 centimetro(s); ancho: 10.5 centimetro(s), clase: extra dura; largo: 15 centimetro(s); material: fibra; uso: lavatrastos Marca Mr. Clean </t>
  </si>
  <si>
    <t xml:space="preserve">Escoba Material de cerdas: plastico; material del mango: madera; tamaño: mediano Marca Super tina Kika </t>
  </si>
  <si>
    <t xml:space="preserve">Detergente; Estado: Polvo; Bolsa -1 Kilogramos(kg) Marca Espumil </t>
  </si>
  <si>
    <t xml:space="preserve">Jabon; Tipo: bola; uso: lavar ropa , Unidad - 1 Unidad Marca Ámbar </t>
  </si>
  <si>
    <t xml:space="preserve">Reparación del sistema eléctrico de luces </t>
  </si>
  <si>
    <t xml:space="preserve"> LUIS ALBERTO, MORALES GONZALEZ / MULTISERVICIOS Y VENTA DE RESPUESTOS MORALES </t>
  </si>
  <si>
    <t>E530021897</t>
  </si>
  <si>
    <t xml:space="preserve">Cambio de Silvin </t>
  </si>
  <si>
    <t xml:space="preserve">Cambio de flote de combustible </t>
  </si>
  <si>
    <t xml:space="preserve">Cambio de Fusibles Principales </t>
  </si>
  <si>
    <t xml:space="preserve">Cambio de mini fusibles </t>
  </si>
  <si>
    <t xml:space="preserve">Cambio de Plumillas </t>
  </si>
  <si>
    <t xml:space="preserve">Cambio de Flasher de pidevias </t>
  </si>
  <si>
    <t>Silvin</t>
  </si>
  <si>
    <t xml:space="preserve">Flote de Combustible </t>
  </si>
  <si>
    <t xml:space="preserve">Fusible Principal </t>
  </si>
  <si>
    <t xml:space="preserve">Mini fusibles </t>
  </si>
  <si>
    <t xml:space="preserve">Juego de Plumilla </t>
  </si>
  <si>
    <t xml:space="preserve">Flasher de Pidevias </t>
  </si>
  <si>
    <t xml:space="preserve">Cable; uso: eléctico; tipo: triplex, calibre: awg 2, material: aluminio; Unidad - metros; marca: Enerwire </t>
  </si>
  <si>
    <t>JUAN SALVADOR, VALLE OLIVA / TECNOELECTRICA</t>
  </si>
  <si>
    <t>E530026813</t>
  </si>
  <si>
    <t xml:space="preserve">Brazo para lámpara tipo cobra; incluye: abrazadera; largo: 4 pie(s); unidad Marca: Niplex </t>
  </si>
  <si>
    <t xml:space="preserve">Lámpara led - lámpara; lúmenes: 10800, potencia: 60 Voltio(s); tipo : cobra; voltaje: 110 a 220 voltio(s); unidad - 1 Unidad; marca: Light-tec </t>
  </si>
  <si>
    <t xml:space="preserve">Pita; Material: plástico; Rollo - 6.5 Libra(lb). Marca, Digaplast </t>
  </si>
  <si>
    <t xml:space="preserve">E530103133
</t>
  </si>
  <si>
    <t xml:space="preserve">Cemento; Color: gris; resistencia; 5000 psi; textura: polvo; tipo: ugc; uso: construcción. Saco - 42.5 kilogramos(kg). Marca, Cemento Progreso </t>
  </si>
  <si>
    <t xml:space="preserve">Alambre; Tipo: espigado; Rollo - 400 Vara(vara). Marca AG </t>
  </si>
  <si>
    <t xml:space="preserve">Geomembrana, material: polietileno; espesor: 0.75 milímetro(s); presentación: metro cuadrado; Marca solplast </t>
  </si>
  <si>
    <t>ALBA MARISOL,  MONZON RAYMUNDO / ECOTERRA</t>
  </si>
  <si>
    <t>E530121751</t>
  </si>
  <si>
    <t xml:space="preserve">Monocapa Color: Varios; Consistencia: Polvo; Uso: Revestimiento de Pared, presentacion: saco 40 kilogramos. Marca; Cementos Progreso </t>
  </si>
  <si>
    <t>E530126087</t>
  </si>
  <si>
    <t xml:space="preserve">Revisión de arnes </t>
  </si>
  <si>
    <t xml:space="preserve">LUIS ALBERTO, MORALES GONZALEZ / MULTISERVICIOS Y VENTA DE RESPUESTOS MORALES </t>
  </si>
  <si>
    <t>19/0/2023</t>
  </si>
  <si>
    <t>E530141035</t>
  </si>
  <si>
    <t xml:space="preserve">Cambio de filtro de aire </t>
  </si>
  <si>
    <t xml:space="preserve">Filtro de aire </t>
  </si>
  <si>
    <t xml:space="preserve">Menor terminado en 10,000 </t>
  </si>
  <si>
    <t>REPARAUTO SOCIEDAD ANONIMA</t>
  </si>
  <si>
    <t>E530164671</t>
  </si>
  <si>
    <t xml:space="preserve">Reparación a llanta </t>
  </si>
  <si>
    <t xml:space="preserve">Aceite Rimula R5 10w40 </t>
  </si>
  <si>
    <t xml:space="preserve">roldana de aceitera </t>
  </si>
  <si>
    <t xml:space="preserve">Filtro de aceite </t>
  </si>
  <si>
    <t xml:space="preserve">Lija N.36 3M </t>
  </si>
  <si>
    <t xml:space="preserve">INSTALACIÓN DE SILENCIADOR Y SOLDADURA DE ESCAPE </t>
  </si>
  <si>
    <t>LUIS ALBERTO, MORALES GONZALEZ / MULTISERVICIOS Y VENTA DE RESPUESTOS MORALES</t>
  </si>
  <si>
    <t>E530168308</t>
  </si>
  <si>
    <t xml:space="preserve">CAMBIO DE BOMBILLA H3 </t>
  </si>
  <si>
    <t xml:space="preserve">BOMBILLAS H3 </t>
  </si>
  <si>
    <t xml:space="preserve">Instalación de silbín de luz delantera </t>
  </si>
  <si>
    <t>SHEERLY HIROMY, CAMBRANES PUGA / MOTO SERVICIO CAMBRANES</t>
  </si>
  <si>
    <t>E530169274</t>
  </si>
  <si>
    <t xml:space="preserve">Rectificación de rosca de tornillo de escape </t>
  </si>
  <si>
    <t xml:space="preserve">Instalación de lodera trasera de porta placa </t>
  </si>
  <si>
    <t xml:space="preserve">Silbín de luz delantera </t>
  </si>
  <si>
    <t xml:space="preserve">Lodera trasera de porta placa </t>
  </si>
  <si>
    <t xml:space="preserve">Aceite Grado de viscosidad: atf; tipo: hidráulico Envase - 55 Galón(gal) Castrol </t>
  </si>
  <si>
    <t>BERTER GUSTAVO, BERGANZA CALANCHE / MOTOSERVICIOS SION 2</t>
  </si>
  <si>
    <t>E530195631</t>
  </si>
  <si>
    <t xml:space="preserve">Líquido de frenos Clase: sintético; forma: oleoso; tipo: dot3 Bote - 1 Litro(lt) Wagner </t>
  </si>
  <si>
    <t xml:space="preserve">Lubricante Color: rojo; propiedades: anticorrosivo; propiedades: refrigerante; uso: vehículo, para sistema de enfriamiento de motores Envase - 1 Galón(gal) Prestone </t>
  </si>
  <si>
    <t xml:space="preserve">Tubo, Diametro: 1/2 pulgadas; largo: 1 metro(s); material: pvc; presion: 315 libra por pulgada cuadrada(s); uso: agua potable Unidad </t>
  </si>
  <si>
    <t>E530196999</t>
  </si>
  <si>
    <t xml:space="preserve">Codo; Angulo: 90 grados; grosor: 1/2 pulgada; Material Pvc; Uso: Agua Potable. Unidad </t>
  </si>
  <si>
    <t xml:space="preserve">Codo, Ángulo: 90 grados; diámetro: 1/2 pulgada; material: pvc; rosca: si; uso: agua potable Unidad </t>
  </si>
  <si>
    <t xml:space="preserve">Conexión tee, Diámetro: 1/2 pulgadas; material: pvc Unidad </t>
  </si>
  <si>
    <t xml:space="preserve">Adaptador: material: pvc; tamaño: 1/2 pulgadas; uso: conector para macho Unidad </t>
  </si>
  <si>
    <t xml:space="preserve">Cinta de teflón, Ancho: 1/2 pulgadas, presentación: rollo 13 metros Unidad </t>
  </si>
  <si>
    <t xml:space="preserve">Tubo, Diámetro: 2 pulgadas(s); largo; 6 metro(s); material: pvc; presión: 80 libra por pulgada cuadrada(s); uso: drenaje Unidad </t>
  </si>
  <si>
    <t xml:space="preserve">Tubo; Diametro: 3 Pulgadas; Largo: 6 Metro; Material: Pvc; Presion: 80 Libra por pulgada Cuadrada; Uso: Drenaje. Unidad </t>
  </si>
  <si>
    <t xml:space="preserve">Tubo, diámetro: 3 pulgadas(s); largo; 6 metro(s); material: pvc; presión: 80 libra por pulgada cuadrada(s); uso: drenaje Unidad </t>
  </si>
  <si>
    <t xml:space="preserve">Codo, Ángulo; 90 grados; diámetro: 2 pulgadas(s); material: pvc; uso: drenaje Unidad </t>
  </si>
  <si>
    <t xml:space="preserve">Codo, Angulo: 90 grados; diámetro: 3 pulgada; Material: pvc; uso: Drenaje. Unidad </t>
  </si>
  <si>
    <t xml:space="preserve">Codo, Ángulo; 45 grados; diámetro: 3 pulgadas(s); material: pvc; uso: drenaje Unidad </t>
  </si>
  <si>
    <t xml:space="preserve">Codo, Ángulo: 90 grados; diámetro: 4 pulgadas(s); material; pvc; uso: drenaje Unidad </t>
  </si>
  <si>
    <t xml:space="preserve">Conexión tee, Diámetro: 2 pulgadas(s); material: pvc Unidad </t>
  </si>
  <si>
    <t xml:space="preserve">Codo, Ángulo: 45 grados; diámetro: 4 pulgadas(s); material: pvc; uso: drenaje Unidad </t>
  </si>
  <si>
    <t xml:space="preserve">Conexión yee, Diámetro; 4 pulgadas; material: pvc Unidad </t>
  </si>
  <si>
    <t xml:space="preserve">Reducidor, Diámetro: 4 a 2 pulgada; material: pvc; presión: 125 libra por pulgada cuadrada; uso: drenaje Unidad </t>
  </si>
  <si>
    <t xml:space="preserve">Contrallave, Diámetro de entrada: 1/2 pulgada, material: bronce; tipo: pared Unidad </t>
  </si>
  <si>
    <t xml:space="preserve">Valvula (llave) de paso; Diametro: 1/2 pulgada; Material: Bronce: Unidad </t>
  </si>
  <si>
    <t xml:space="preserve">Llave Ancho: 1/2 pulgada; Uso: Chorro Unidad </t>
  </si>
  <si>
    <t>Pegamento, Tipo: gel; uso: pvc, presentación: bote: 0.25 galón Unidad</t>
  </si>
  <si>
    <t xml:space="preserve">Alimento concentrado, clase: pollo de engorde; tipo: seco; iniciador, presentación: saco de 1 quintal, Marca: Aliansa </t>
  </si>
  <si>
    <t>E530207869</t>
  </si>
  <si>
    <t xml:space="preserve">Ave, clase: engorde; edad: 02 días tipo: pollo </t>
  </si>
  <si>
    <t xml:space="preserve">Reducidor, Diámetro: 1 a 3/4 pulgada; material: pvc Unidad </t>
  </si>
  <si>
    <t>E530217163</t>
  </si>
  <si>
    <t xml:space="preserve">Cinta de aislar, Ancho: 3/4 pulgadas; largo: 60 pies(s); material: pvc Unidad </t>
  </si>
  <si>
    <t xml:space="preserve">Abrazadera, Tipo: hanger; material: plástico; diámetro: 2 pulgadas(s) Unidad </t>
  </si>
  <si>
    <t xml:space="preserve">REPARACIÓN DEL SISTEMA DE ARRANQUE </t>
  </si>
  <si>
    <t>E530223368</t>
  </si>
  <si>
    <t xml:space="preserve">CAMBIO DE RADIADOR </t>
  </si>
  <si>
    <t xml:space="preserve">CAMBIO DE SELENOIDE AUXILIAR </t>
  </si>
  <si>
    <t xml:space="preserve">RADIADOR </t>
  </si>
  <si>
    <t xml:space="preserve">SELENOIDE AUXILIAR </t>
  </si>
  <si>
    <t xml:space="preserve">Bomba Central de Frenos </t>
  </si>
  <si>
    <t>E530294958</t>
  </si>
  <si>
    <t xml:space="preserve">Retenedor de catarina </t>
  </si>
  <si>
    <t xml:space="preserve">Hule de barra estabilizadora </t>
  </si>
  <si>
    <t>E530295601</t>
  </si>
  <si>
    <t xml:space="preserve">Tornillo de barra estabilizadora </t>
  </si>
  <si>
    <t xml:space="preserve">Filtro de Aceite Marca Fram </t>
  </si>
  <si>
    <t xml:space="preserve">Filtro de Diésel Marca Fram </t>
  </si>
  <si>
    <t xml:space="preserve">Cojinete de Catarina </t>
  </si>
  <si>
    <t>E530296535</t>
  </si>
  <si>
    <t xml:space="preserve">Retenedor de Catarina </t>
  </si>
  <si>
    <t xml:space="preserve">Codo, Angulo: 45 grados; diámetro: 2 pulgadas(s); material: pvc; uso: drenaje Unidad </t>
  </si>
  <si>
    <t>E530364395</t>
  </si>
  <si>
    <t xml:space="preserve">Adaptador, Diámetro: 3/4 pulgadas; material: pvc; rosca: no; textura: liso; tipo: macho Unidad </t>
  </si>
  <si>
    <t xml:space="preserve">Tubo Color: Blanco; Diametro: 3/4 pulgada; Largo: 3 Metro(s); Material: Pvc; Uso: Agua potable. Unidad </t>
  </si>
  <si>
    <t xml:space="preserve">Cruz, Diámetro: 2 pulgadas(s); material: pvc Unidad </t>
  </si>
  <si>
    <t xml:space="preserve">Codo, Angulo: 45 grados; diámetro: 1 1/2 pulgada; material: pvc; tipo de conexión: liso; uso: agua potable Unidad </t>
  </si>
  <si>
    <t xml:space="preserve">Válvula (llave) de cheque, Material: pvc; diámetro: 1 1/2 pulgadas Unidad </t>
  </si>
  <si>
    <t xml:space="preserve">Pegamento, Tipo: gel; uso: pvc; presentación: Bote Galon </t>
  </si>
  <si>
    <t xml:space="preserve">Abrazadera, Grosor: 1 1/2 pulgada; largo: 2 pulgada; material: metal; tipo: cincho Unidad </t>
  </si>
  <si>
    <t>Caja para flipones, Ancho: 16 centímetro(s); largo: 26 centímetro(s); material: metal; tipo: bifásico; uso: eléctrico Unidad</t>
  </si>
  <si>
    <t>Flipon; Corriente: 30 Amperios; Polos: 1; Uso: Electrico Unidad</t>
  </si>
  <si>
    <t xml:space="preserve">Instalación de bomba auxiliar de clutch </t>
  </si>
  <si>
    <t>E530502550</t>
  </si>
  <si>
    <t xml:space="preserve">Instalación de bomba central de clutch </t>
  </si>
  <si>
    <t xml:space="preserve">Instalación de 2 cojinetes de rueda delantera lado izquierdo </t>
  </si>
  <si>
    <t xml:space="preserve">Instalación de retenedor de bufa de rueda delantera lado izquierdo </t>
  </si>
  <si>
    <t xml:space="preserve">Rectificación de tambor de freno delantero </t>
  </si>
  <si>
    <t xml:space="preserve">Ajuste de freno de mano </t>
  </si>
  <si>
    <t xml:space="preserve">Limpieza de radiador </t>
  </si>
  <si>
    <t xml:space="preserve">Ajuste de palangana </t>
  </si>
  <si>
    <t xml:space="preserve">Limpieza de bomba de inyección de diésel </t>
  </si>
  <si>
    <t xml:space="preserve">Limpieza de alternador </t>
  </si>
  <si>
    <t xml:space="preserve">Bomba auxiliar de clutch </t>
  </si>
  <si>
    <t xml:space="preserve">Bomba central de clutch </t>
  </si>
  <si>
    <t xml:space="preserve">Cojinete de rueda delantera lado izquierdo </t>
  </si>
  <si>
    <t xml:space="preserve">Retenedor de bufa de rueda delantera lado izquierdo </t>
  </si>
  <si>
    <t xml:space="preserve">Lima; Forma: triangular; largo: 8 pulgadas(s); material: acero al carbono; tipo: bastarda </t>
  </si>
  <si>
    <t>E530504499</t>
  </si>
  <si>
    <t xml:space="preserve">Tijeras; Largo: 36 pulgadas(s); tipo: corta pernos </t>
  </si>
  <si>
    <t xml:space="preserve">Instalación de 88 metros cuadrados de adhesivo de fibra tipo mesh </t>
  </si>
  <si>
    <t xml:space="preserve"> SALOMÓN ELISEO, AGUIRRE SANDOVAL / CONSTRUCTURA PROYECTO VIVIENDA </t>
  </si>
  <si>
    <t>E530556758</t>
  </si>
  <si>
    <t xml:space="preserve">Cambio de Kit de pistones </t>
  </si>
  <si>
    <t>E530561034</t>
  </si>
  <si>
    <t xml:space="preserve">Cambio de Kit de tejas viela </t>
  </si>
  <si>
    <t xml:space="preserve">Cambio de Kit de tejas centrales </t>
  </si>
  <si>
    <t xml:space="preserve">Cambio de Faja de tiempo </t>
  </si>
  <si>
    <t xml:space="preserve">Cambio de 2 Tensores de faja de tiempo </t>
  </si>
  <si>
    <t xml:space="preserve">Cambio de Rodo de faja de tiempo </t>
  </si>
  <si>
    <t xml:space="preserve">Cambio de 2 Cojinetes de poleas externas </t>
  </si>
  <si>
    <t xml:space="preserve">Cambio de 7 Tornillos Milimetricos 2" </t>
  </si>
  <si>
    <t xml:space="preserve">Cambio de 2 Pies de Manguera 1/2" </t>
  </si>
  <si>
    <t xml:space="preserve">Cambio de 4 Abrazaderas de 2" </t>
  </si>
  <si>
    <t xml:space="preserve">Cambio de 6 Candelas </t>
  </si>
  <si>
    <t xml:space="preserve">Cambio de Valvula PCV </t>
  </si>
  <si>
    <t xml:space="preserve">Cambio de Manguera de Refrigeración </t>
  </si>
  <si>
    <t xml:space="preserve">Cambio de Termostato </t>
  </si>
  <si>
    <t xml:space="preserve">Cambio de Polea Externa </t>
  </si>
  <si>
    <t xml:space="preserve">Cambio de Filtro de Gasolina </t>
  </si>
  <si>
    <t xml:space="preserve">Cambio de Fijador de Bateria </t>
  </si>
  <si>
    <t xml:space="preserve">Cambio de 6 Buzos Hidraulicos Culata </t>
  </si>
  <si>
    <t xml:space="preserve">Cambio de 2 Cargadores de Motor </t>
  </si>
  <si>
    <t xml:space="preserve">Cambio de Pie de Asbesto para Escape </t>
  </si>
  <si>
    <t xml:space="preserve">Rectificación de 2 Culatas </t>
  </si>
  <si>
    <t xml:space="preserve">Rectificación de Cigüeñal </t>
  </si>
  <si>
    <t xml:space="preserve">Rectificación de 6 Inyectores </t>
  </si>
  <si>
    <t xml:space="preserve">Cambio de Kit de cables de Candela </t>
  </si>
  <si>
    <t xml:space="preserve">Rectificación de Bloque del motor </t>
  </si>
  <si>
    <t xml:space="preserve">Kit de pistones </t>
  </si>
  <si>
    <t xml:space="preserve">Kit de tejas viela </t>
  </si>
  <si>
    <t xml:space="preserve">Kit de tejas centrales </t>
  </si>
  <si>
    <t xml:space="preserve">Faja de tiempo </t>
  </si>
  <si>
    <t xml:space="preserve">Tensor de faja de tiempo </t>
  </si>
  <si>
    <t xml:space="preserve">Rodo de faja de tiempo </t>
  </si>
  <si>
    <t xml:space="preserve">Cojinete de poleas externas </t>
  </si>
  <si>
    <t xml:space="preserve">Tornillo Milimetrico 2" </t>
  </si>
  <si>
    <t xml:space="preserve">Pie de Manguera 1/2" </t>
  </si>
  <si>
    <t xml:space="preserve">Abrazadera de 2" </t>
  </si>
  <si>
    <t xml:space="preserve">Candela </t>
  </si>
  <si>
    <t xml:space="preserve">Valvula PCV </t>
  </si>
  <si>
    <t xml:space="preserve">Kit de cables de Candela </t>
  </si>
  <si>
    <t xml:space="preserve">Manguera de Refrigeración </t>
  </si>
  <si>
    <t xml:space="preserve">Termostato </t>
  </si>
  <si>
    <t xml:space="preserve">Polea Externa </t>
  </si>
  <si>
    <t xml:space="preserve">Filtro de Gasolina </t>
  </si>
  <si>
    <t xml:space="preserve">Fijador de Bateria </t>
  </si>
  <si>
    <t xml:space="preserve">Buzo Hidraulicos de Culata </t>
  </si>
  <si>
    <t xml:space="preserve">Cargador de Motor </t>
  </si>
  <si>
    <t xml:space="preserve">Pie de Asbesto para Escape </t>
  </si>
  <si>
    <t xml:space="preserve">Galón de Aceite 20W50 Castrol </t>
  </si>
  <si>
    <t xml:space="preserve">Litro de Aceite 20W50 Castrol </t>
  </si>
  <si>
    <t xml:space="preserve">Litro Lubricante, anticorrosivo Refrigerante de Motor Rojo </t>
  </si>
  <si>
    <t xml:space="preserve">Boletos aéreos en la ruta Flores-Guatemala-Flores </t>
  </si>
  <si>
    <t>E530578166</t>
  </si>
  <si>
    <t xml:space="preserve">Cintas, uso marcaje, ancho 3/16 pulgadas, material, vinil, largo 150 pies </t>
  </si>
  <si>
    <t>MARIO JOSE FERNANDO, RODRIGUEZ CASTAÑEDA  / SUMINISTROS DE INSUMOS Y TECNOLOGIA SUITECNO</t>
  </si>
  <si>
    <t>E530580071</t>
  </si>
  <si>
    <t xml:space="preserve">INSTALACIÓN DE ARMADURA DE MARCHA </t>
  </si>
  <si>
    <t>E530581248</t>
  </si>
  <si>
    <t xml:space="preserve">REPARACIÓN DE ALTERNADOR </t>
  </si>
  <si>
    <t xml:space="preserve">ARMADURA DE MARCHA </t>
  </si>
  <si>
    <t xml:space="preserve">Pulidora inalámbrica; Velocidad: 8500 revoluciones por minuto; diámetro de disco: 4 ½ pulgadas; incluye: cargador y batería; voltaje: 20 voltio(s) marca: Ingco: modelo: P20S y serie : 21004660496 </t>
  </si>
  <si>
    <t>E530630907</t>
  </si>
  <si>
    <t xml:space="preserve">Vareta (estaca) de tithonia; variedad: Diversifolia (botón de oro, falso girasol, árbol maravilla) presentación: Unidad - 1 Unidad </t>
  </si>
  <si>
    <t>JAIRO, CARDONA MANCHAME / FERTILIZANTE BIO-ORGANICO</t>
  </si>
  <si>
    <t>E530644452</t>
  </si>
  <si>
    <t xml:space="preserve">Vareta de pasto; variedad: cuba 22; presentación: saco - 1 quintal (q) </t>
  </si>
  <si>
    <t xml:space="preserve">Servicio de Instalación de transformador eléctrico. </t>
  </si>
  <si>
    <t xml:space="preserve">JORGE MARIO, ROMERO ZETINA / CONSTRUCTORA TOYIMA </t>
  </si>
  <si>
    <t>E530689421</t>
  </si>
  <si>
    <t xml:space="preserve">Servicio de Instalación de aisladores eléctricos. </t>
  </si>
  <si>
    <t xml:space="preserve">Servicio de Instalación de pararrayo </t>
  </si>
  <si>
    <t xml:space="preserve">Servicio de Instalación de poste de concreto de 35 pies, clase 800 para uso eléctrico. </t>
  </si>
  <si>
    <t xml:space="preserve">Servicio de Instalación de red de tierra física para instalación eléctrica. </t>
  </si>
  <si>
    <t xml:space="preserve">Servicio de distribución de carga eléctrica y memoria de cálculo. </t>
  </si>
  <si>
    <t xml:space="preserve">Servicio de Instalación de corta circuito. </t>
  </si>
  <si>
    <t xml:space="preserve">Puerta; ancho: 0.85 metro(s); grosor: 1 3/4 pulgadas; largo: 2.10 metro; material: mdf; tipo: dos tableros </t>
  </si>
  <si>
    <t>E530695529</t>
  </si>
  <si>
    <t xml:space="preserve">Transformador Clase: autoprotegido; potencia: 25 kilovoltiamperio(s); tensión primaria: 13200 a 7620 voltio(s); tensión secundaria: 120 a 240 voltio(s); tipo: monofásica. Marca: Genral Electric PROLEC serie Nuemero: M23E12457 </t>
  </si>
  <si>
    <t>E530696908</t>
  </si>
  <si>
    <t xml:space="preserve">Puerta, Alto: 2.1 metro(s); ancho: 0.9 metro(s); material: metal </t>
  </si>
  <si>
    <t>E530698455</t>
  </si>
  <si>
    <t xml:space="preserve">Instalación de cerradura automática con pulsadores de 110v </t>
  </si>
  <si>
    <t>E530699575</t>
  </si>
  <si>
    <t xml:space="preserve">Mantenimiento de 4 Inyecctores Diesel </t>
  </si>
  <si>
    <t>E530712229</t>
  </si>
  <si>
    <t xml:space="preserve">Limpieza de tanque de Combustible </t>
  </si>
  <si>
    <t xml:space="preserve">Cambio de filtro Diesel </t>
  </si>
  <si>
    <t xml:space="preserve">Filtro Diesel </t>
  </si>
  <si>
    <t xml:space="preserve">Instalación de 2 muros de contención con viga H de 8x5 pulgadas, con profundidad de 40 centímetros. </t>
  </si>
  <si>
    <t>GÉRSON ALEJANDRO ESQUIVEL VÁSQUEZ / VICRISTALES DEL PETEN ESQUIVEL</t>
  </si>
  <si>
    <t>E530739178</t>
  </si>
  <si>
    <t xml:space="preserve">Instalación de 2 vigas de estructura metálica tipo joist de 15 metros de largo por 0.40 metros de ancho. </t>
  </si>
  <si>
    <t xml:space="preserve">Instalación de 7 vigas de estructura metálica. </t>
  </si>
  <si>
    <t xml:space="preserve">Instalación de 5 costaneras de 15 metros de largo. </t>
  </si>
  <si>
    <t xml:space="preserve">Instalación de 15 láminas de 28 pies, calibre 26. </t>
  </si>
  <si>
    <t xml:space="preserve">SERVICIO DE ENLACE DE INTERNET DE 30 MBPS CORRESPONDIENTE AL OCTAVO PAGO </t>
  </si>
  <si>
    <t>BROADCOM GROUP</t>
  </si>
  <si>
    <t xml:space="preserve">SERVICIO DE ENLACE DE INTERNET DE 90 MBPS CORRESPONDIENTE AL  OCTAVO PAGO </t>
  </si>
  <si>
    <t>SERVICIO DE ARRENDAMIENTO DE BIEN INMUEBLE QUE OCUPA LAS OFICINAS DE LA DIRNA DEL VICEMINISTERIO ENCARGADO DE ASUNTOS DEL PETÉN, EL CUAL SE ENCUENTRA EN EL MUNICIPIO DE POPTÚN, PETÉN, CORRESPONDIENTE AL MES DE SEPTIEMBRE 2023, SEGÚN ACTA ADMINISTRATIVA NUMERO 108-2022.. Se agregó un documento. al NOG 19129076</t>
  </si>
  <si>
    <t>SERVICIOS P&amp;A</t>
  </si>
  <si>
    <t>FECHA DE ACTUALIZACION: 30 DE SEPTIEMBRE DE 2023</t>
  </si>
  <si>
    <t>NUMERAL 22 ARTICULO 10, COMPRA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</si>
</sst>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_-[$Q-100A]* #,##0.00_-;\-[$Q-100A]* #,##0.00_-;_-[$Q-100A]* &quot;-&quot;??_-;_-@_-"/>
  </numFmts>
  <fonts count="11"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sz val="10"/>
      <color theme="1"/>
      <name val="Arial"/>
      <family val="2"/>
      <scheme val="minor"/>
    </font>
    <font>
      <sz val="14"/>
      <color theme="1"/>
      <name val="Arial"/>
      <family val="2"/>
      <scheme val="minor"/>
    </font>
    <font>
      <b/>
      <sz val="14"/>
      <color theme="1"/>
      <name val="Arial"/>
      <family val="2"/>
      <scheme val="minor"/>
    </font>
    <font>
      <b/>
      <sz val="11"/>
      <color theme="1"/>
      <name val="Arial"/>
      <family val="2"/>
      <scheme val="minor"/>
    </font>
    <font>
      <b/>
      <sz val="18"/>
      <color rgb="FFFF0000"/>
      <name val="Arial"/>
      <family val="2"/>
      <scheme val="minor"/>
    </font>
    <font>
      <b/>
      <sz val="11"/>
      <color rgb="FFFF0000"/>
      <name val="Arial"/>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s>
  <cellStyleXfs count="3">
    <xf numFmtId="0" fontId="0" fillId="0" borderId="0"/>
    <xf numFmtId="0" fontId="1" fillId="0" borderId="0"/>
    <xf numFmtId="164" fontId="3" fillId="0" borderId="0" applyFont="0" applyFill="0" applyBorder="0" applyAlignment="0" applyProtection="0"/>
  </cellStyleXfs>
  <cellXfs count="48">
    <xf numFmtId="0" fontId="0" fillId="0" borderId="0" xfId="0"/>
    <xf numFmtId="0" fontId="1" fillId="0" borderId="0" xfId="0" applyFont="1" applyAlignment="1">
      <alignment wrapText="1"/>
    </xf>
    <xf numFmtId="0" fontId="2" fillId="2" borderId="2" xfId="0" applyFont="1" applyFill="1" applyBorder="1" applyAlignment="1">
      <alignment horizontal="center" vertical="center" wrapText="1"/>
    </xf>
    <xf numFmtId="164" fontId="2" fillId="2" borderId="2" xfId="2" applyFont="1" applyFill="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wrapText="1"/>
    </xf>
    <xf numFmtId="14" fontId="2" fillId="2" borderId="2"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0" fontId="6" fillId="0" borderId="1" xfId="0" applyFont="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5" fillId="0" borderId="0" xfId="0" applyFont="1" applyAlignment="1">
      <alignment wrapText="1"/>
    </xf>
    <xf numFmtId="164" fontId="1" fillId="0" borderId="0" xfId="2"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 fillId="0" borderId="1" xfId="0" applyNumberFormat="1" applyFont="1" applyBorder="1" applyAlignment="1">
      <alignment horizontal="center" wrapText="1"/>
    </xf>
    <xf numFmtId="164" fontId="1" fillId="0" borderId="1" xfId="2" applyFont="1" applyBorder="1" applyAlignment="1">
      <alignment horizontal="right" wrapText="1"/>
    </xf>
    <xf numFmtId="0" fontId="6" fillId="3" borderId="1" xfId="0" applyFont="1" applyFill="1" applyBorder="1" applyAlignment="1">
      <alignment horizontal="center" vertical="center" wrapText="1"/>
    </xf>
    <xf numFmtId="165" fontId="6" fillId="3" borderId="1" xfId="2" applyNumberFormat="1" applyFont="1" applyFill="1" applyBorder="1" applyAlignment="1">
      <alignment horizontal="center" vertical="center" wrapText="1"/>
    </xf>
    <xf numFmtId="164" fontId="6" fillId="3" borderId="1" xfId="2"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3" borderId="1" xfId="0" applyFont="1" applyFill="1" applyBorder="1" applyAlignment="1">
      <alignment wrapText="1"/>
    </xf>
    <xf numFmtId="14" fontId="1" fillId="0" borderId="1" xfId="0" applyNumberFormat="1" applyFont="1" applyBorder="1" applyAlignment="1">
      <alignment horizontal="center" vertical="center" wrapText="1"/>
    </xf>
    <xf numFmtId="14" fontId="6" fillId="3"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wrapText="1"/>
    </xf>
    <xf numFmtId="165" fontId="6" fillId="0" borderId="1" xfId="2" applyNumberFormat="1" applyFont="1" applyBorder="1" applyAlignment="1">
      <alignment horizontal="center" vertical="center" wrapText="1"/>
    </xf>
    <xf numFmtId="164" fontId="6" fillId="0" borderId="1" xfId="2" applyFont="1" applyBorder="1" applyAlignment="1">
      <alignment horizontal="center" vertical="center" wrapText="1"/>
    </xf>
    <xf numFmtId="1"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wrapText="1" indent="4"/>
    </xf>
    <xf numFmtId="0" fontId="9" fillId="0" borderId="4"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14" fontId="1" fillId="0" borderId="1" xfId="0" applyNumberFormat="1" applyFont="1" applyBorder="1" applyAlignment="1">
      <alignment horizontal="center" wrapText="1"/>
    </xf>
    <xf numFmtId="0" fontId="1" fillId="0" borderId="1" xfId="0" applyFont="1" applyBorder="1" applyAlignment="1">
      <alignment horizontal="center" vertical="center"/>
    </xf>
  </cellXfs>
  <cellStyles count="3">
    <cellStyle name="Moneda"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259"/>
  <sheetViews>
    <sheetView tabSelected="1" zoomScale="70" zoomScaleNormal="70" workbookViewId="0">
      <selection sqref="A1:C1"/>
    </sheetView>
  </sheetViews>
  <sheetFormatPr baseColWidth="10" defaultColWidth="11.375" defaultRowHeight="18" x14ac:dyDescent="0.2"/>
  <cols>
    <col min="1" max="1" width="11.375" style="38"/>
    <col min="2" max="2" width="17" style="7" customWidth="1"/>
    <col min="3" max="3" width="142" style="19" customWidth="1"/>
    <col min="4" max="4" width="14.875" style="13" customWidth="1"/>
    <col min="5" max="5" width="18.875" style="12" customWidth="1"/>
    <col min="6" max="6" width="18.375" style="12" customWidth="1"/>
    <col min="7" max="7" width="54.75" style="18" customWidth="1"/>
    <col min="8" max="8" width="20.25" style="18" customWidth="1"/>
    <col min="9" max="9" width="14.375" style="18" customWidth="1"/>
    <col min="10" max="10" width="16.25" style="18" customWidth="1"/>
    <col min="11" max="11" width="20.875" style="17" customWidth="1"/>
    <col min="12" max="12" width="18" style="18" customWidth="1"/>
    <col min="13" max="13" width="11.375" style="1"/>
    <col min="14" max="14" width="12" style="1" customWidth="1"/>
    <col min="15" max="15" width="13.375" style="1" customWidth="1"/>
    <col min="16" max="16384" width="11.375" style="1"/>
  </cols>
  <sheetData>
    <row r="1" spans="1:16" ht="18" customHeight="1" x14ac:dyDescent="0.25">
      <c r="A1" s="41" t="s">
        <v>25</v>
      </c>
      <c r="B1" s="41"/>
      <c r="C1" s="41"/>
      <c r="D1" s="14"/>
      <c r="E1" s="15"/>
      <c r="F1" s="11"/>
      <c r="G1" s="14"/>
      <c r="H1" s="14"/>
      <c r="I1" s="14"/>
      <c r="J1" s="14"/>
      <c r="K1" s="14"/>
      <c r="L1" s="16"/>
      <c r="M1" s="5"/>
      <c r="N1" s="5"/>
      <c r="O1" s="5"/>
      <c r="P1" s="5"/>
    </row>
    <row r="2" spans="1:16" ht="18" customHeight="1" x14ac:dyDescent="0.25">
      <c r="A2" s="41" t="s">
        <v>26</v>
      </c>
      <c r="B2" s="41"/>
      <c r="C2" s="41"/>
      <c r="D2" s="16"/>
      <c r="E2" s="16"/>
      <c r="F2" s="5"/>
      <c r="G2" s="16"/>
      <c r="H2" s="16"/>
      <c r="I2" s="16"/>
      <c r="J2" s="16"/>
      <c r="K2" s="16"/>
      <c r="L2" s="16"/>
      <c r="M2" s="5"/>
      <c r="N2" s="5"/>
      <c r="O2" s="5"/>
      <c r="P2" s="5"/>
    </row>
    <row r="3" spans="1:16" ht="18" customHeight="1" x14ac:dyDescent="0.25">
      <c r="A3" s="41" t="s">
        <v>27</v>
      </c>
      <c r="B3" s="41"/>
      <c r="C3" s="41"/>
      <c r="D3" s="16"/>
      <c r="E3" s="16"/>
      <c r="F3" s="5"/>
      <c r="G3" s="16"/>
      <c r="H3" s="16"/>
      <c r="I3" s="16"/>
      <c r="J3" s="16"/>
      <c r="K3" s="16"/>
      <c r="L3" s="16"/>
      <c r="M3" s="5"/>
      <c r="N3" s="5"/>
      <c r="O3" s="5"/>
      <c r="P3" s="5"/>
    </row>
    <row r="4" spans="1:16" ht="18" customHeight="1" x14ac:dyDescent="0.25">
      <c r="A4" s="41" t="s">
        <v>28</v>
      </c>
      <c r="B4" s="41"/>
      <c r="C4" s="41"/>
      <c r="D4" s="16"/>
      <c r="E4" s="16"/>
      <c r="F4" s="5"/>
      <c r="G4" s="16"/>
      <c r="H4" s="16"/>
      <c r="I4" s="16"/>
      <c r="J4" s="16"/>
      <c r="K4" s="16"/>
      <c r="L4" s="16"/>
      <c r="M4" s="5"/>
      <c r="N4" s="5"/>
      <c r="O4" s="5"/>
      <c r="P4" s="5"/>
    </row>
    <row r="5" spans="1:16" ht="18" customHeight="1" x14ac:dyDescent="0.25">
      <c r="A5" s="41" t="s">
        <v>29</v>
      </c>
      <c r="B5" s="41"/>
      <c r="C5" s="41"/>
      <c r="D5" s="16"/>
      <c r="E5" s="16"/>
      <c r="F5" s="5"/>
      <c r="G5" s="16"/>
      <c r="H5" s="16"/>
      <c r="I5" s="16"/>
      <c r="J5" s="16"/>
      <c r="K5" s="16"/>
      <c r="L5" s="16"/>
      <c r="M5" s="5"/>
      <c r="N5" s="5"/>
      <c r="O5" s="5"/>
      <c r="P5" s="5"/>
    </row>
    <row r="6" spans="1:16" ht="18" customHeight="1" x14ac:dyDescent="0.25">
      <c r="A6" s="41" t="s">
        <v>30</v>
      </c>
      <c r="B6" s="41"/>
      <c r="C6" s="41"/>
      <c r="D6" s="16"/>
      <c r="E6" s="16"/>
      <c r="F6" s="5"/>
      <c r="G6" s="16"/>
      <c r="H6" s="16"/>
      <c r="I6" s="16"/>
      <c r="J6" s="16"/>
      <c r="K6" s="16"/>
      <c r="L6" s="16"/>
      <c r="M6" s="5"/>
      <c r="N6" s="5"/>
      <c r="O6" s="5"/>
      <c r="P6" s="5"/>
    </row>
    <row r="7" spans="1:16" ht="18" customHeight="1" x14ac:dyDescent="0.25">
      <c r="A7" s="41" t="s">
        <v>355</v>
      </c>
      <c r="B7" s="41"/>
      <c r="C7" s="41"/>
      <c r="D7" s="16"/>
      <c r="E7" s="16"/>
      <c r="F7" s="5"/>
      <c r="G7" s="16"/>
      <c r="H7" s="16"/>
      <c r="I7" s="16"/>
      <c r="J7" s="16"/>
      <c r="K7" s="16"/>
      <c r="L7" s="16"/>
      <c r="M7" s="5"/>
      <c r="N7" s="5"/>
      <c r="O7" s="5"/>
      <c r="P7" s="5"/>
    </row>
    <row r="8" spans="1:16" ht="18" customHeight="1" x14ac:dyDescent="0.25">
      <c r="A8" s="40" t="s">
        <v>356</v>
      </c>
      <c r="B8" s="40"/>
      <c r="C8" s="40"/>
      <c r="D8" s="40"/>
      <c r="E8" s="40"/>
      <c r="F8" s="40"/>
      <c r="G8" s="40"/>
      <c r="H8" s="40"/>
      <c r="I8" s="40"/>
      <c r="J8" s="40"/>
      <c r="K8" s="40"/>
      <c r="L8" s="40"/>
      <c r="M8" s="5"/>
      <c r="N8" s="5"/>
      <c r="O8" s="5"/>
      <c r="P8" s="5"/>
    </row>
    <row r="9" spans="1:16" ht="18" customHeight="1" x14ac:dyDescent="0.2">
      <c r="A9" s="42"/>
      <c r="B9" s="42"/>
      <c r="C9" s="42"/>
      <c r="D9" s="42"/>
      <c r="E9" s="42"/>
      <c r="F9" s="42"/>
      <c r="G9" s="42"/>
      <c r="H9" s="42"/>
      <c r="I9" s="42"/>
      <c r="J9" s="42"/>
      <c r="K9" s="42"/>
      <c r="L9" s="42"/>
    </row>
    <row r="10" spans="1:16" s="4" customFormat="1" ht="47.25" x14ac:dyDescent="0.2">
      <c r="A10" s="37"/>
      <c r="B10" s="9" t="s">
        <v>6</v>
      </c>
      <c r="C10" s="10" t="s">
        <v>5</v>
      </c>
      <c r="D10" s="2" t="s">
        <v>4</v>
      </c>
      <c r="E10" s="3" t="s">
        <v>0</v>
      </c>
      <c r="F10" s="3" t="s">
        <v>1</v>
      </c>
      <c r="G10" s="2" t="s">
        <v>2</v>
      </c>
      <c r="H10" s="2" t="s">
        <v>3</v>
      </c>
      <c r="I10" s="2" t="s">
        <v>7</v>
      </c>
      <c r="J10" s="2" t="s">
        <v>8</v>
      </c>
      <c r="K10" s="6" t="s">
        <v>10</v>
      </c>
      <c r="L10" s="2" t="s">
        <v>9</v>
      </c>
    </row>
    <row r="11" spans="1:16" ht="84.75" customHeight="1" x14ac:dyDescent="0.2">
      <c r="A11" s="39">
        <v>1</v>
      </c>
      <c r="B11" s="22">
        <v>45168</v>
      </c>
      <c r="C11" s="20" t="s">
        <v>31</v>
      </c>
      <c r="D11" s="23">
        <v>3</v>
      </c>
      <c r="E11" s="24">
        <v>850</v>
      </c>
      <c r="F11" s="24">
        <f>D11*E11</f>
        <v>2550</v>
      </c>
      <c r="G11" s="21" t="s">
        <v>32</v>
      </c>
      <c r="H11" s="21">
        <v>83104704</v>
      </c>
      <c r="I11" s="21">
        <v>268</v>
      </c>
      <c r="J11" s="21">
        <v>13</v>
      </c>
      <c r="K11" s="30">
        <v>45170</v>
      </c>
      <c r="L11" s="21" t="s">
        <v>33</v>
      </c>
    </row>
    <row r="12" spans="1:16" ht="30" x14ac:dyDescent="0.2">
      <c r="A12" s="39">
        <v>2</v>
      </c>
      <c r="B12" s="22">
        <v>45167</v>
      </c>
      <c r="C12" s="20" t="s">
        <v>34</v>
      </c>
      <c r="D12" s="23">
        <v>1</v>
      </c>
      <c r="E12" s="24">
        <v>250</v>
      </c>
      <c r="F12" s="24">
        <f t="shared" ref="F12:F89" si="0">D12*E12</f>
        <v>250</v>
      </c>
      <c r="G12" s="21" t="s">
        <v>35</v>
      </c>
      <c r="H12" s="21">
        <v>68448759</v>
      </c>
      <c r="I12" s="21">
        <v>298</v>
      </c>
      <c r="J12" s="21">
        <v>13</v>
      </c>
      <c r="K12" s="30">
        <v>45170</v>
      </c>
      <c r="L12" s="21" t="s">
        <v>36</v>
      </c>
    </row>
    <row r="13" spans="1:16" ht="23.25" customHeight="1" x14ac:dyDescent="0.2">
      <c r="A13" s="45">
        <v>3</v>
      </c>
      <c r="B13" s="46">
        <v>45168</v>
      </c>
      <c r="C13" s="20" t="s">
        <v>37</v>
      </c>
      <c r="D13" s="23">
        <v>1</v>
      </c>
      <c r="E13" s="24">
        <v>395</v>
      </c>
      <c r="F13" s="24">
        <f t="shared" si="0"/>
        <v>395</v>
      </c>
      <c r="G13" s="43" t="s">
        <v>12</v>
      </c>
      <c r="H13" s="43">
        <v>58984771</v>
      </c>
      <c r="I13" s="43">
        <v>286</v>
      </c>
      <c r="J13" s="43">
        <v>11</v>
      </c>
      <c r="K13" s="44">
        <v>45170</v>
      </c>
      <c r="L13" s="43" t="s">
        <v>38</v>
      </c>
    </row>
    <row r="14" spans="1:16" ht="23.25" customHeight="1" x14ac:dyDescent="0.2">
      <c r="A14" s="45"/>
      <c r="B14" s="46"/>
      <c r="C14" s="20" t="s">
        <v>39</v>
      </c>
      <c r="D14" s="23">
        <v>1</v>
      </c>
      <c r="E14" s="24">
        <v>235</v>
      </c>
      <c r="F14" s="24">
        <f t="shared" si="0"/>
        <v>235</v>
      </c>
      <c r="G14" s="43"/>
      <c r="H14" s="43"/>
      <c r="I14" s="43"/>
      <c r="J14" s="43"/>
      <c r="K14" s="44"/>
      <c r="L14" s="43"/>
    </row>
    <row r="15" spans="1:16" ht="23.25" customHeight="1" x14ac:dyDescent="0.2">
      <c r="A15" s="45">
        <v>4</v>
      </c>
      <c r="B15" s="46">
        <v>45170</v>
      </c>
      <c r="C15" s="20" t="s">
        <v>40</v>
      </c>
      <c r="D15" s="23">
        <v>7</v>
      </c>
      <c r="E15" s="24">
        <v>357</v>
      </c>
      <c r="F15" s="24">
        <f t="shared" si="0"/>
        <v>2499</v>
      </c>
      <c r="G15" s="43" t="s">
        <v>41</v>
      </c>
      <c r="H15" s="43">
        <v>102825386</v>
      </c>
      <c r="I15" s="43">
        <v>212</v>
      </c>
      <c r="J15" s="43">
        <v>13</v>
      </c>
      <c r="K15" s="44">
        <v>45170</v>
      </c>
      <c r="L15" s="43" t="s">
        <v>42</v>
      </c>
    </row>
    <row r="16" spans="1:16" ht="23.25" customHeight="1" x14ac:dyDescent="0.2">
      <c r="A16" s="45"/>
      <c r="B16" s="46"/>
      <c r="C16" s="20" t="s">
        <v>43</v>
      </c>
      <c r="D16" s="23">
        <v>13</v>
      </c>
      <c r="E16" s="24">
        <v>450</v>
      </c>
      <c r="F16" s="24">
        <f t="shared" si="0"/>
        <v>5850</v>
      </c>
      <c r="G16" s="43"/>
      <c r="H16" s="43"/>
      <c r="I16" s="43"/>
      <c r="J16" s="43"/>
      <c r="K16" s="44"/>
      <c r="L16" s="43"/>
    </row>
    <row r="17" spans="1:12" ht="23.25" customHeight="1" x14ac:dyDescent="0.2">
      <c r="A17" s="45">
        <v>5</v>
      </c>
      <c r="B17" s="46">
        <v>45170</v>
      </c>
      <c r="C17" s="20" t="s">
        <v>44</v>
      </c>
      <c r="D17" s="23">
        <v>10</v>
      </c>
      <c r="E17" s="24">
        <v>538</v>
      </c>
      <c r="F17" s="24">
        <f t="shared" si="0"/>
        <v>5380</v>
      </c>
      <c r="G17" s="43" t="s">
        <v>45</v>
      </c>
      <c r="H17" s="43">
        <v>102825386</v>
      </c>
      <c r="I17" s="43">
        <v>212</v>
      </c>
      <c r="J17" s="43">
        <v>13</v>
      </c>
      <c r="K17" s="44">
        <v>45170</v>
      </c>
      <c r="L17" s="43" t="s">
        <v>46</v>
      </c>
    </row>
    <row r="18" spans="1:12" ht="23.25" customHeight="1" x14ac:dyDescent="0.2">
      <c r="A18" s="45"/>
      <c r="B18" s="46"/>
      <c r="C18" s="20" t="s">
        <v>47</v>
      </c>
      <c r="D18" s="23">
        <v>15</v>
      </c>
      <c r="E18" s="24">
        <v>598</v>
      </c>
      <c r="F18" s="24">
        <f t="shared" si="0"/>
        <v>8970</v>
      </c>
      <c r="G18" s="43"/>
      <c r="H18" s="43"/>
      <c r="I18" s="43"/>
      <c r="J18" s="43"/>
      <c r="K18" s="44"/>
      <c r="L18" s="43"/>
    </row>
    <row r="19" spans="1:12" ht="23.25" customHeight="1" x14ac:dyDescent="0.2">
      <c r="A19" s="45"/>
      <c r="B19" s="46"/>
      <c r="C19" s="20" t="s">
        <v>48</v>
      </c>
      <c r="D19" s="23">
        <v>10</v>
      </c>
      <c r="E19" s="24">
        <v>525</v>
      </c>
      <c r="F19" s="24">
        <f t="shared" si="0"/>
        <v>5250</v>
      </c>
      <c r="G19" s="43"/>
      <c r="H19" s="43"/>
      <c r="I19" s="43"/>
      <c r="J19" s="43"/>
      <c r="K19" s="44"/>
      <c r="L19" s="43"/>
    </row>
    <row r="20" spans="1:12" ht="30" x14ac:dyDescent="0.2">
      <c r="A20" s="39">
        <v>6</v>
      </c>
      <c r="B20" s="22">
        <v>45170</v>
      </c>
      <c r="C20" s="20" t="s">
        <v>49</v>
      </c>
      <c r="D20" s="23">
        <v>3</v>
      </c>
      <c r="E20" s="24">
        <v>478</v>
      </c>
      <c r="F20" s="24">
        <f t="shared" si="0"/>
        <v>1434</v>
      </c>
      <c r="G20" s="21" t="s">
        <v>50</v>
      </c>
      <c r="H20" s="21">
        <v>108258734</v>
      </c>
      <c r="I20" s="21">
        <v>264</v>
      </c>
      <c r="J20" s="21">
        <v>11</v>
      </c>
      <c r="K20" s="30">
        <v>45173</v>
      </c>
      <c r="L20" s="21" t="s">
        <v>51</v>
      </c>
    </row>
    <row r="21" spans="1:12" ht="30" x14ac:dyDescent="0.2">
      <c r="A21" s="39">
        <v>7</v>
      </c>
      <c r="B21" s="22">
        <v>45170</v>
      </c>
      <c r="C21" s="20" t="s">
        <v>52</v>
      </c>
      <c r="D21" s="23">
        <v>3</v>
      </c>
      <c r="E21" s="24">
        <v>685</v>
      </c>
      <c r="F21" s="24">
        <f t="shared" si="0"/>
        <v>2055</v>
      </c>
      <c r="G21" s="21" t="s">
        <v>12</v>
      </c>
      <c r="H21" s="21">
        <v>58984771</v>
      </c>
      <c r="I21" s="21">
        <v>298</v>
      </c>
      <c r="J21" s="21">
        <v>13</v>
      </c>
      <c r="K21" s="30">
        <v>45173</v>
      </c>
      <c r="L21" s="21" t="s">
        <v>53</v>
      </c>
    </row>
    <row r="22" spans="1:12" ht="37.5" customHeight="1" x14ac:dyDescent="0.2">
      <c r="A22" s="45">
        <v>8</v>
      </c>
      <c r="B22" s="46">
        <v>45170</v>
      </c>
      <c r="C22" s="20" t="s">
        <v>54</v>
      </c>
      <c r="D22" s="23">
        <v>6</v>
      </c>
      <c r="E22" s="24">
        <v>15</v>
      </c>
      <c r="F22" s="24">
        <f t="shared" si="0"/>
        <v>90</v>
      </c>
      <c r="G22" s="43" t="s">
        <v>55</v>
      </c>
      <c r="H22" s="43">
        <v>108260798</v>
      </c>
      <c r="I22" s="21">
        <v>268</v>
      </c>
      <c r="J22" s="43">
        <v>13</v>
      </c>
      <c r="K22" s="44">
        <v>45173</v>
      </c>
      <c r="L22" s="43" t="s">
        <v>56</v>
      </c>
    </row>
    <row r="23" spans="1:12" ht="23.25" customHeight="1" x14ac:dyDescent="0.2">
      <c r="A23" s="45"/>
      <c r="B23" s="46"/>
      <c r="C23" s="20" t="s">
        <v>57</v>
      </c>
      <c r="D23" s="23">
        <v>6</v>
      </c>
      <c r="E23" s="24">
        <v>35</v>
      </c>
      <c r="F23" s="24">
        <f t="shared" si="0"/>
        <v>210</v>
      </c>
      <c r="G23" s="43"/>
      <c r="H23" s="43"/>
      <c r="I23" s="43">
        <v>297</v>
      </c>
      <c r="J23" s="43"/>
      <c r="K23" s="44"/>
      <c r="L23" s="43"/>
    </row>
    <row r="24" spans="1:12" ht="47.25" customHeight="1" x14ac:dyDescent="0.2">
      <c r="A24" s="45"/>
      <c r="B24" s="46"/>
      <c r="C24" s="20" t="s">
        <v>58</v>
      </c>
      <c r="D24" s="23">
        <v>1</v>
      </c>
      <c r="E24" s="24">
        <v>100</v>
      </c>
      <c r="F24" s="24">
        <f t="shared" si="0"/>
        <v>100</v>
      </c>
      <c r="G24" s="43"/>
      <c r="H24" s="43"/>
      <c r="I24" s="43"/>
      <c r="J24" s="43"/>
      <c r="K24" s="44"/>
      <c r="L24" s="43"/>
    </row>
    <row r="25" spans="1:12" ht="23.25" customHeight="1" x14ac:dyDescent="0.2">
      <c r="A25" s="45">
        <v>9</v>
      </c>
      <c r="B25" s="46">
        <v>45173</v>
      </c>
      <c r="C25" s="20" t="s">
        <v>59</v>
      </c>
      <c r="D25" s="23">
        <v>30</v>
      </c>
      <c r="E25" s="24">
        <v>665</v>
      </c>
      <c r="F25" s="24">
        <f t="shared" si="0"/>
        <v>19950</v>
      </c>
      <c r="G25" s="43" t="s">
        <v>45</v>
      </c>
      <c r="H25" s="43">
        <v>102825386</v>
      </c>
      <c r="I25" s="43">
        <v>212</v>
      </c>
      <c r="J25" s="43">
        <v>11</v>
      </c>
      <c r="K25" s="44">
        <v>45173</v>
      </c>
      <c r="L25" s="43" t="s">
        <v>60</v>
      </c>
    </row>
    <row r="26" spans="1:12" ht="23.25" customHeight="1" x14ac:dyDescent="0.2">
      <c r="A26" s="45"/>
      <c r="B26" s="46"/>
      <c r="C26" s="20" t="s">
        <v>61</v>
      </c>
      <c r="D26" s="23">
        <v>2</v>
      </c>
      <c r="E26" s="24">
        <v>661</v>
      </c>
      <c r="F26" s="24">
        <f t="shared" si="0"/>
        <v>1322</v>
      </c>
      <c r="G26" s="43"/>
      <c r="H26" s="43"/>
      <c r="I26" s="43"/>
      <c r="J26" s="43"/>
      <c r="K26" s="44"/>
      <c r="L26" s="43"/>
    </row>
    <row r="27" spans="1:12" ht="23.25" customHeight="1" x14ac:dyDescent="0.2">
      <c r="A27" s="45"/>
      <c r="B27" s="46"/>
      <c r="C27" s="20" t="s">
        <v>62</v>
      </c>
      <c r="D27" s="23">
        <v>4</v>
      </c>
      <c r="E27" s="24">
        <v>698</v>
      </c>
      <c r="F27" s="24">
        <f t="shared" si="0"/>
        <v>2792</v>
      </c>
      <c r="G27" s="43"/>
      <c r="H27" s="43"/>
      <c r="I27" s="43"/>
      <c r="J27" s="43"/>
      <c r="K27" s="44"/>
      <c r="L27" s="43"/>
    </row>
    <row r="28" spans="1:12" ht="23.25" customHeight="1" x14ac:dyDescent="0.2">
      <c r="A28" s="45"/>
      <c r="B28" s="46"/>
      <c r="C28" s="20" t="s">
        <v>63</v>
      </c>
      <c r="D28" s="23">
        <v>1</v>
      </c>
      <c r="E28" s="24">
        <v>835</v>
      </c>
      <c r="F28" s="24">
        <f t="shared" si="0"/>
        <v>835</v>
      </c>
      <c r="G28" s="43"/>
      <c r="H28" s="43"/>
      <c r="I28" s="43"/>
      <c r="J28" s="43"/>
      <c r="K28" s="44"/>
      <c r="L28" s="43"/>
    </row>
    <row r="29" spans="1:12" ht="23.25" customHeight="1" x14ac:dyDescent="0.2">
      <c r="A29" s="45">
        <v>10</v>
      </c>
      <c r="B29" s="46">
        <v>45170</v>
      </c>
      <c r="C29" s="20" t="s">
        <v>64</v>
      </c>
      <c r="D29" s="23">
        <v>1</v>
      </c>
      <c r="E29" s="24">
        <v>1680</v>
      </c>
      <c r="F29" s="24">
        <f t="shared" si="0"/>
        <v>1680</v>
      </c>
      <c r="G29" s="43" t="s">
        <v>11</v>
      </c>
      <c r="H29" s="43">
        <v>16896963</v>
      </c>
      <c r="I29" s="43">
        <v>141</v>
      </c>
      <c r="J29" s="43">
        <v>11</v>
      </c>
      <c r="K29" s="44">
        <v>45176</v>
      </c>
      <c r="L29" s="43" t="s">
        <v>65</v>
      </c>
    </row>
    <row r="30" spans="1:12" ht="23.25" customHeight="1" x14ac:dyDescent="0.2">
      <c r="A30" s="45"/>
      <c r="B30" s="46"/>
      <c r="C30" s="20" t="s">
        <v>66</v>
      </c>
      <c r="D30" s="23">
        <v>1</v>
      </c>
      <c r="E30" s="24">
        <v>18031.5</v>
      </c>
      <c r="F30" s="24">
        <f t="shared" si="0"/>
        <v>18031.5</v>
      </c>
      <c r="G30" s="43"/>
      <c r="H30" s="43"/>
      <c r="I30" s="43"/>
      <c r="J30" s="43"/>
      <c r="K30" s="44"/>
      <c r="L30" s="43"/>
    </row>
    <row r="31" spans="1:12" ht="30" x14ac:dyDescent="0.2">
      <c r="A31" s="39">
        <v>11</v>
      </c>
      <c r="B31" s="22">
        <v>45174</v>
      </c>
      <c r="C31" s="20" t="s">
        <v>67</v>
      </c>
      <c r="D31" s="23">
        <v>1</v>
      </c>
      <c r="E31" s="24">
        <v>1975</v>
      </c>
      <c r="F31" s="24">
        <f t="shared" si="0"/>
        <v>1975</v>
      </c>
      <c r="G31" s="21" t="s">
        <v>14</v>
      </c>
      <c r="H31" s="21">
        <v>7400551</v>
      </c>
      <c r="I31" s="21">
        <v>114</v>
      </c>
      <c r="J31" s="21">
        <v>13</v>
      </c>
      <c r="K31" s="30">
        <v>45176</v>
      </c>
      <c r="L31" s="21" t="s">
        <v>68</v>
      </c>
    </row>
    <row r="32" spans="1:12" ht="30" x14ac:dyDescent="0.2">
      <c r="A32" s="39">
        <v>12</v>
      </c>
      <c r="B32" s="22">
        <v>45174</v>
      </c>
      <c r="C32" s="20" t="s">
        <v>69</v>
      </c>
      <c r="D32" s="23">
        <v>1</v>
      </c>
      <c r="E32" s="24">
        <v>1005</v>
      </c>
      <c r="F32" s="24">
        <f t="shared" si="0"/>
        <v>1005</v>
      </c>
      <c r="G32" s="21" t="s">
        <v>14</v>
      </c>
      <c r="H32" s="21">
        <v>7400551</v>
      </c>
      <c r="I32" s="21">
        <v>142</v>
      </c>
      <c r="J32" s="21">
        <v>13</v>
      </c>
      <c r="K32" s="30">
        <v>45176</v>
      </c>
      <c r="L32" s="21" t="s">
        <v>70</v>
      </c>
    </row>
    <row r="33" spans="1:12" ht="30" x14ac:dyDescent="0.2">
      <c r="A33" s="39">
        <v>13</v>
      </c>
      <c r="B33" s="22">
        <v>45176</v>
      </c>
      <c r="C33" s="20" t="s">
        <v>71</v>
      </c>
      <c r="D33" s="23">
        <v>1</v>
      </c>
      <c r="E33" s="24">
        <v>250</v>
      </c>
      <c r="F33" s="24">
        <f t="shared" si="0"/>
        <v>250</v>
      </c>
      <c r="G33" s="21" t="s">
        <v>72</v>
      </c>
      <c r="H33" s="21">
        <v>96678496</v>
      </c>
      <c r="I33" s="21">
        <v>268</v>
      </c>
      <c r="J33" s="21">
        <v>11</v>
      </c>
      <c r="K33" s="30">
        <v>45177</v>
      </c>
      <c r="L33" s="21" t="s">
        <v>73</v>
      </c>
    </row>
    <row r="34" spans="1:12" ht="23.25" customHeight="1" x14ac:dyDescent="0.2">
      <c r="A34" s="45">
        <v>14</v>
      </c>
      <c r="B34" s="46">
        <v>45177</v>
      </c>
      <c r="C34" s="20" t="s">
        <v>74</v>
      </c>
      <c r="D34" s="23">
        <v>2</v>
      </c>
      <c r="E34" s="24">
        <v>2000</v>
      </c>
      <c r="F34" s="24">
        <f t="shared" si="0"/>
        <v>4000</v>
      </c>
      <c r="G34" s="43" t="s">
        <v>75</v>
      </c>
      <c r="H34" s="43">
        <v>7707568</v>
      </c>
      <c r="I34" s="43">
        <v>214</v>
      </c>
      <c r="J34" s="43">
        <v>11</v>
      </c>
      <c r="K34" s="44">
        <v>45182</v>
      </c>
      <c r="L34" s="43" t="s">
        <v>76</v>
      </c>
    </row>
    <row r="35" spans="1:12" ht="23.25" customHeight="1" x14ac:dyDescent="0.2">
      <c r="A35" s="45"/>
      <c r="B35" s="46"/>
      <c r="C35" s="20" t="s">
        <v>77</v>
      </c>
      <c r="D35" s="23">
        <v>3</v>
      </c>
      <c r="E35" s="24">
        <v>1850</v>
      </c>
      <c r="F35" s="24">
        <f t="shared" si="0"/>
        <v>5550</v>
      </c>
      <c r="G35" s="43"/>
      <c r="H35" s="43"/>
      <c r="I35" s="43"/>
      <c r="J35" s="43"/>
      <c r="K35" s="44"/>
      <c r="L35" s="43"/>
    </row>
    <row r="36" spans="1:12" ht="23.25" customHeight="1" x14ac:dyDescent="0.2">
      <c r="A36" s="45">
        <v>15</v>
      </c>
      <c r="B36" s="46">
        <v>45180</v>
      </c>
      <c r="C36" s="20" t="s">
        <v>78</v>
      </c>
      <c r="D36" s="23">
        <v>4</v>
      </c>
      <c r="E36" s="24">
        <v>325</v>
      </c>
      <c r="F36" s="24">
        <f t="shared" si="0"/>
        <v>1300</v>
      </c>
      <c r="G36" s="43" t="s">
        <v>35</v>
      </c>
      <c r="H36" s="43">
        <v>68448759</v>
      </c>
      <c r="I36" s="43">
        <v>262</v>
      </c>
      <c r="J36" s="43">
        <v>12</v>
      </c>
      <c r="K36" s="44">
        <v>45182</v>
      </c>
      <c r="L36" s="43" t="s">
        <v>79</v>
      </c>
    </row>
    <row r="37" spans="1:12" ht="23.25" customHeight="1" x14ac:dyDescent="0.2">
      <c r="A37" s="45"/>
      <c r="B37" s="46"/>
      <c r="C37" s="20" t="s">
        <v>80</v>
      </c>
      <c r="D37" s="23">
        <v>1</v>
      </c>
      <c r="E37" s="24">
        <v>1100</v>
      </c>
      <c r="F37" s="24">
        <f t="shared" si="0"/>
        <v>1100</v>
      </c>
      <c r="G37" s="43"/>
      <c r="H37" s="43"/>
      <c r="I37" s="43"/>
      <c r="J37" s="43"/>
      <c r="K37" s="44"/>
      <c r="L37" s="43"/>
    </row>
    <row r="38" spans="1:12" ht="23.25" customHeight="1" x14ac:dyDescent="0.2">
      <c r="A38" s="45"/>
      <c r="B38" s="46"/>
      <c r="C38" s="20" t="s">
        <v>81</v>
      </c>
      <c r="D38" s="23">
        <v>12</v>
      </c>
      <c r="E38" s="24">
        <v>75</v>
      </c>
      <c r="F38" s="24">
        <f t="shared" si="0"/>
        <v>900</v>
      </c>
      <c r="G38" s="43"/>
      <c r="H38" s="43"/>
      <c r="I38" s="43"/>
      <c r="J38" s="43"/>
      <c r="K38" s="44"/>
      <c r="L38" s="43"/>
    </row>
    <row r="39" spans="1:12" ht="23.25" customHeight="1" x14ac:dyDescent="0.2">
      <c r="A39" s="45">
        <v>16</v>
      </c>
      <c r="B39" s="46">
        <v>45177</v>
      </c>
      <c r="C39" s="20" t="s">
        <v>82</v>
      </c>
      <c r="D39" s="23">
        <v>1</v>
      </c>
      <c r="E39" s="24">
        <v>7150</v>
      </c>
      <c r="F39" s="24">
        <f t="shared" si="0"/>
        <v>7150</v>
      </c>
      <c r="G39" s="43" t="s">
        <v>83</v>
      </c>
      <c r="H39" s="43">
        <v>3683249</v>
      </c>
      <c r="I39" s="43">
        <v>199</v>
      </c>
      <c r="J39" s="43">
        <v>11</v>
      </c>
      <c r="K39" s="44">
        <v>45182</v>
      </c>
      <c r="L39" s="43" t="s">
        <v>84</v>
      </c>
    </row>
    <row r="40" spans="1:12" ht="23.25" customHeight="1" x14ac:dyDescent="0.2">
      <c r="A40" s="45"/>
      <c r="B40" s="46"/>
      <c r="C40" s="20" t="s">
        <v>85</v>
      </c>
      <c r="D40" s="23">
        <v>1</v>
      </c>
      <c r="E40" s="24">
        <v>510</v>
      </c>
      <c r="F40" s="24">
        <f t="shared" si="0"/>
        <v>510</v>
      </c>
      <c r="G40" s="43"/>
      <c r="H40" s="43"/>
      <c r="I40" s="43"/>
      <c r="J40" s="43"/>
      <c r="K40" s="44"/>
      <c r="L40" s="43"/>
    </row>
    <row r="41" spans="1:12" ht="23.25" customHeight="1" x14ac:dyDescent="0.2">
      <c r="A41" s="45">
        <v>17</v>
      </c>
      <c r="B41" s="46">
        <v>45183</v>
      </c>
      <c r="C41" s="20" t="s">
        <v>86</v>
      </c>
      <c r="D41" s="23">
        <v>30</v>
      </c>
      <c r="E41" s="24">
        <v>108</v>
      </c>
      <c r="F41" s="24">
        <f t="shared" si="0"/>
        <v>3240</v>
      </c>
      <c r="G41" s="43" t="s">
        <v>87</v>
      </c>
      <c r="H41" s="43" t="s">
        <v>88</v>
      </c>
      <c r="I41" s="43">
        <v>214</v>
      </c>
      <c r="J41" s="43">
        <v>11</v>
      </c>
      <c r="K41" s="44">
        <v>45183</v>
      </c>
      <c r="L41" s="43" t="s">
        <v>89</v>
      </c>
    </row>
    <row r="42" spans="1:12" ht="23.25" customHeight="1" x14ac:dyDescent="0.2">
      <c r="A42" s="45"/>
      <c r="B42" s="46"/>
      <c r="C42" s="20" t="s">
        <v>90</v>
      </c>
      <c r="D42" s="23">
        <v>25</v>
      </c>
      <c r="E42" s="24">
        <v>72</v>
      </c>
      <c r="F42" s="24">
        <f t="shared" si="0"/>
        <v>1800</v>
      </c>
      <c r="G42" s="43"/>
      <c r="H42" s="43"/>
      <c r="I42" s="43"/>
      <c r="J42" s="43"/>
      <c r="K42" s="44"/>
      <c r="L42" s="43"/>
    </row>
    <row r="43" spans="1:12" ht="23.25" customHeight="1" x14ac:dyDescent="0.2">
      <c r="A43" s="45"/>
      <c r="B43" s="46"/>
      <c r="C43" s="20" t="s">
        <v>91</v>
      </c>
      <c r="D43" s="23">
        <v>45</v>
      </c>
      <c r="E43" s="24">
        <v>75</v>
      </c>
      <c r="F43" s="24">
        <f t="shared" si="0"/>
        <v>3375</v>
      </c>
      <c r="G43" s="43"/>
      <c r="H43" s="43"/>
      <c r="I43" s="43"/>
      <c r="J43" s="43"/>
      <c r="K43" s="44"/>
      <c r="L43" s="43"/>
    </row>
    <row r="44" spans="1:12" ht="23.25" customHeight="1" x14ac:dyDescent="0.2">
      <c r="A44" s="45"/>
      <c r="B44" s="46"/>
      <c r="C44" s="20" t="s">
        <v>92</v>
      </c>
      <c r="D44" s="23">
        <v>22</v>
      </c>
      <c r="E44" s="24">
        <v>60</v>
      </c>
      <c r="F44" s="24">
        <f t="shared" si="0"/>
        <v>1320</v>
      </c>
      <c r="G44" s="43"/>
      <c r="H44" s="43"/>
      <c r="I44" s="43"/>
      <c r="J44" s="43"/>
      <c r="K44" s="44"/>
      <c r="L44" s="43"/>
    </row>
    <row r="45" spans="1:12" ht="23.25" customHeight="1" x14ac:dyDescent="0.2">
      <c r="A45" s="45"/>
      <c r="B45" s="46"/>
      <c r="C45" s="20" t="s">
        <v>93</v>
      </c>
      <c r="D45" s="23">
        <v>50</v>
      </c>
      <c r="E45" s="24">
        <v>5</v>
      </c>
      <c r="F45" s="24">
        <f t="shared" si="0"/>
        <v>250</v>
      </c>
      <c r="G45" s="43"/>
      <c r="H45" s="43"/>
      <c r="I45" s="21">
        <v>268</v>
      </c>
      <c r="J45" s="43"/>
      <c r="K45" s="44"/>
      <c r="L45" s="43"/>
    </row>
    <row r="46" spans="1:12" ht="23.25" customHeight="1" x14ac:dyDescent="0.2">
      <c r="A46" s="45"/>
      <c r="B46" s="46"/>
      <c r="C46" s="20" t="s">
        <v>94</v>
      </c>
      <c r="D46" s="23">
        <v>75</v>
      </c>
      <c r="E46" s="24">
        <v>6</v>
      </c>
      <c r="F46" s="24">
        <f t="shared" si="0"/>
        <v>450</v>
      </c>
      <c r="G46" s="43"/>
      <c r="H46" s="43"/>
      <c r="I46" s="43">
        <v>281</v>
      </c>
      <c r="J46" s="43"/>
      <c r="K46" s="44"/>
      <c r="L46" s="43"/>
    </row>
    <row r="47" spans="1:12" ht="23.25" customHeight="1" x14ac:dyDescent="0.2">
      <c r="A47" s="45"/>
      <c r="B47" s="46"/>
      <c r="C47" s="20" t="s">
        <v>95</v>
      </c>
      <c r="D47" s="23">
        <v>2</v>
      </c>
      <c r="E47" s="24">
        <v>390</v>
      </c>
      <c r="F47" s="24">
        <f t="shared" si="0"/>
        <v>780</v>
      </c>
      <c r="G47" s="43"/>
      <c r="H47" s="43"/>
      <c r="I47" s="43"/>
      <c r="J47" s="43"/>
      <c r="K47" s="44"/>
      <c r="L47" s="43"/>
    </row>
    <row r="48" spans="1:12" ht="23.25" customHeight="1" x14ac:dyDescent="0.2">
      <c r="A48" s="45"/>
      <c r="B48" s="46"/>
      <c r="C48" s="20" t="s">
        <v>96</v>
      </c>
      <c r="D48" s="23">
        <v>40</v>
      </c>
      <c r="E48" s="24">
        <v>35</v>
      </c>
      <c r="F48" s="24">
        <f t="shared" si="0"/>
        <v>1400</v>
      </c>
      <c r="G48" s="43"/>
      <c r="H48" s="43"/>
      <c r="I48" s="43">
        <v>283</v>
      </c>
      <c r="J48" s="43"/>
      <c r="K48" s="44"/>
      <c r="L48" s="43"/>
    </row>
    <row r="49" spans="1:12" ht="23.25" customHeight="1" x14ac:dyDescent="0.2">
      <c r="A49" s="45"/>
      <c r="B49" s="46"/>
      <c r="C49" s="20" t="s">
        <v>97</v>
      </c>
      <c r="D49" s="23">
        <v>200</v>
      </c>
      <c r="E49" s="24">
        <v>0.5</v>
      </c>
      <c r="F49" s="24">
        <f t="shared" si="0"/>
        <v>100</v>
      </c>
      <c r="G49" s="43"/>
      <c r="H49" s="43"/>
      <c r="I49" s="43"/>
      <c r="J49" s="43"/>
      <c r="K49" s="44"/>
      <c r="L49" s="43"/>
    </row>
    <row r="50" spans="1:12" ht="23.25" customHeight="1" x14ac:dyDescent="0.2">
      <c r="A50" s="45"/>
      <c r="B50" s="46"/>
      <c r="C50" s="20" t="s">
        <v>98</v>
      </c>
      <c r="D50" s="23">
        <v>6</v>
      </c>
      <c r="E50" s="24">
        <v>6</v>
      </c>
      <c r="F50" s="24">
        <f t="shared" si="0"/>
        <v>36</v>
      </c>
      <c r="G50" s="43"/>
      <c r="H50" s="43"/>
      <c r="I50" s="43"/>
      <c r="J50" s="43"/>
      <c r="K50" s="44"/>
      <c r="L50" s="43"/>
    </row>
    <row r="51" spans="1:12" ht="23.25" customHeight="1" x14ac:dyDescent="0.2">
      <c r="A51" s="45"/>
      <c r="B51" s="46"/>
      <c r="C51" s="20" t="s">
        <v>99</v>
      </c>
      <c r="D51" s="23">
        <v>6</v>
      </c>
      <c r="E51" s="24">
        <v>6</v>
      </c>
      <c r="F51" s="24">
        <f t="shared" si="0"/>
        <v>36</v>
      </c>
      <c r="G51" s="43"/>
      <c r="H51" s="43"/>
      <c r="I51" s="43"/>
      <c r="J51" s="43"/>
      <c r="K51" s="44"/>
      <c r="L51" s="43"/>
    </row>
    <row r="52" spans="1:12" ht="23.25" customHeight="1" x14ac:dyDescent="0.2">
      <c r="A52" s="45"/>
      <c r="B52" s="46"/>
      <c r="C52" s="20" t="s">
        <v>100</v>
      </c>
      <c r="D52" s="23">
        <v>100</v>
      </c>
      <c r="E52" s="24">
        <v>0.75</v>
      </c>
      <c r="F52" s="24">
        <f t="shared" si="0"/>
        <v>75</v>
      </c>
      <c r="G52" s="43"/>
      <c r="H52" s="43"/>
      <c r="I52" s="43"/>
      <c r="J52" s="43"/>
      <c r="K52" s="44"/>
      <c r="L52" s="43"/>
    </row>
    <row r="53" spans="1:12" ht="23.25" customHeight="1" x14ac:dyDescent="0.2">
      <c r="A53" s="45">
        <v>18</v>
      </c>
      <c r="B53" s="46">
        <v>45183</v>
      </c>
      <c r="C53" s="20" t="s">
        <v>101</v>
      </c>
      <c r="D53" s="23">
        <v>24</v>
      </c>
      <c r="E53" s="24">
        <v>459.5</v>
      </c>
      <c r="F53" s="24">
        <f t="shared" si="0"/>
        <v>11028</v>
      </c>
      <c r="G53" s="43" t="s">
        <v>102</v>
      </c>
      <c r="H53" s="43">
        <v>102825386</v>
      </c>
      <c r="I53" s="43">
        <v>212</v>
      </c>
      <c r="J53" s="43">
        <v>11</v>
      </c>
      <c r="K53" s="44">
        <v>45183</v>
      </c>
      <c r="L53" s="43" t="s">
        <v>103</v>
      </c>
    </row>
    <row r="54" spans="1:12" ht="23.25" customHeight="1" x14ac:dyDescent="0.2">
      <c r="A54" s="45"/>
      <c r="B54" s="46"/>
      <c r="C54" s="20" t="s">
        <v>104</v>
      </c>
      <c r="D54" s="23">
        <v>18</v>
      </c>
      <c r="E54" s="24">
        <v>470.55</v>
      </c>
      <c r="F54" s="24">
        <f t="shared" si="0"/>
        <v>8469.9</v>
      </c>
      <c r="G54" s="43"/>
      <c r="H54" s="43"/>
      <c r="I54" s="43"/>
      <c r="J54" s="43"/>
      <c r="K54" s="44"/>
      <c r="L54" s="43"/>
    </row>
    <row r="55" spans="1:12" ht="23.25" customHeight="1" x14ac:dyDescent="0.2">
      <c r="A55" s="45">
        <v>19</v>
      </c>
      <c r="B55" s="46">
        <v>45183</v>
      </c>
      <c r="C55" s="20" t="s">
        <v>105</v>
      </c>
      <c r="D55" s="23">
        <v>12</v>
      </c>
      <c r="E55" s="24">
        <v>50.25</v>
      </c>
      <c r="F55" s="24">
        <f t="shared" si="0"/>
        <v>603</v>
      </c>
      <c r="G55" s="43" t="s">
        <v>106</v>
      </c>
      <c r="H55" s="43">
        <v>77221443</v>
      </c>
      <c r="I55" s="43">
        <v>261</v>
      </c>
      <c r="J55" s="43">
        <v>12</v>
      </c>
      <c r="K55" s="44">
        <v>45187</v>
      </c>
      <c r="L55" s="43" t="s">
        <v>107</v>
      </c>
    </row>
    <row r="56" spans="1:12" ht="23.25" customHeight="1" x14ac:dyDescent="0.2">
      <c r="A56" s="45"/>
      <c r="B56" s="46"/>
      <c r="C56" s="20" t="s">
        <v>108</v>
      </c>
      <c r="D56" s="23">
        <v>31</v>
      </c>
      <c r="E56" s="24">
        <v>17</v>
      </c>
      <c r="F56" s="24">
        <f t="shared" si="0"/>
        <v>527</v>
      </c>
      <c r="G56" s="43"/>
      <c r="H56" s="43"/>
      <c r="I56" s="43"/>
      <c r="J56" s="43"/>
      <c r="K56" s="44"/>
      <c r="L56" s="43"/>
    </row>
    <row r="57" spans="1:12" ht="23.25" customHeight="1" x14ac:dyDescent="0.2">
      <c r="A57" s="45">
        <v>20</v>
      </c>
      <c r="B57" s="46">
        <v>45183</v>
      </c>
      <c r="C57" s="20" t="s">
        <v>109</v>
      </c>
      <c r="D57" s="23">
        <v>24</v>
      </c>
      <c r="E57" s="24">
        <v>19</v>
      </c>
      <c r="F57" s="24">
        <f t="shared" si="0"/>
        <v>456</v>
      </c>
      <c r="G57" s="43" t="s">
        <v>110</v>
      </c>
      <c r="H57" s="43">
        <v>77221443</v>
      </c>
      <c r="I57" s="43">
        <v>292</v>
      </c>
      <c r="J57" s="43">
        <v>12</v>
      </c>
      <c r="K57" s="44">
        <v>45187</v>
      </c>
      <c r="L57" s="43" t="s">
        <v>111</v>
      </c>
    </row>
    <row r="58" spans="1:12" ht="23.25" customHeight="1" x14ac:dyDescent="0.2">
      <c r="A58" s="45"/>
      <c r="B58" s="46"/>
      <c r="C58" s="20" t="s">
        <v>112</v>
      </c>
      <c r="D58" s="23">
        <v>12</v>
      </c>
      <c r="E58" s="24">
        <v>12</v>
      </c>
      <c r="F58" s="24">
        <f t="shared" si="0"/>
        <v>144</v>
      </c>
      <c r="G58" s="43"/>
      <c r="H58" s="43"/>
      <c r="I58" s="43"/>
      <c r="J58" s="43"/>
      <c r="K58" s="44"/>
      <c r="L58" s="43"/>
    </row>
    <row r="59" spans="1:12" ht="23.25" customHeight="1" x14ac:dyDescent="0.2">
      <c r="A59" s="45"/>
      <c r="B59" s="46"/>
      <c r="C59" s="20" t="s">
        <v>113</v>
      </c>
      <c r="D59" s="23">
        <v>12</v>
      </c>
      <c r="E59" s="24">
        <v>6</v>
      </c>
      <c r="F59" s="24">
        <f t="shared" si="0"/>
        <v>72</v>
      </c>
      <c r="G59" s="43"/>
      <c r="H59" s="43"/>
      <c r="I59" s="43"/>
      <c r="J59" s="43"/>
      <c r="K59" s="44"/>
      <c r="L59" s="43"/>
    </row>
    <row r="60" spans="1:12" ht="23.25" customHeight="1" x14ac:dyDescent="0.2">
      <c r="A60" s="45"/>
      <c r="B60" s="46"/>
      <c r="C60" s="20" t="s">
        <v>114</v>
      </c>
      <c r="D60" s="23">
        <v>12</v>
      </c>
      <c r="E60" s="24">
        <v>1</v>
      </c>
      <c r="F60" s="24">
        <f t="shared" si="0"/>
        <v>12</v>
      </c>
      <c r="G60" s="43"/>
      <c r="H60" s="43"/>
      <c r="I60" s="43"/>
      <c r="J60" s="43"/>
      <c r="K60" s="44"/>
      <c r="L60" s="43"/>
    </row>
    <row r="61" spans="1:12" ht="23.25" customHeight="1" x14ac:dyDescent="0.2">
      <c r="A61" s="45"/>
      <c r="B61" s="46"/>
      <c r="C61" s="20" t="s">
        <v>115</v>
      </c>
      <c r="D61" s="23">
        <v>6</v>
      </c>
      <c r="E61" s="24">
        <v>15.75</v>
      </c>
      <c r="F61" s="24">
        <f t="shared" si="0"/>
        <v>94.5</v>
      </c>
      <c r="G61" s="43"/>
      <c r="H61" s="43"/>
      <c r="I61" s="43"/>
      <c r="J61" s="43"/>
      <c r="K61" s="44"/>
      <c r="L61" s="43"/>
    </row>
    <row r="62" spans="1:12" ht="23.25" customHeight="1" x14ac:dyDescent="0.2">
      <c r="A62" s="45"/>
      <c r="B62" s="46"/>
      <c r="C62" s="20" t="s">
        <v>116</v>
      </c>
      <c r="D62" s="23">
        <v>12</v>
      </c>
      <c r="E62" s="24">
        <v>11</v>
      </c>
      <c r="F62" s="24">
        <f t="shared" si="0"/>
        <v>132</v>
      </c>
      <c r="G62" s="43"/>
      <c r="H62" s="43"/>
      <c r="I62" s="43"/>
      <c r="J62" s="43"/>
      <c r="K62" s="44"/>
      <c r="L62" s="43"/>
    </row>
    <row r="63" spans="1:12" ht="23.25" customHeight="1" x14ac:dyDescent="0.2">
      <c r="A63" s="45"/>
      <c r="B63" s="46"/>
      <c r="C63" s="20" t="s">
        <v>117</v>
      </c>
      <c r="D63" s="23">
        <v>12</v>
      </c>
      <c r="E63" s="24">
        <v>6.75</v>
      </c>
      <c r="F63" s="24">
        <f t="shared" si="0"/>
        <v>81</v>
      </c>
      <c r="G63" s="43"/>
      <c r="H63" s="43"/>
      <c r="I63" s="43"/>
      <c r="J63" s="43"/>
      <c r="K63" s="44"/>
      <c r="L63" s="43"/>
    </row>
    <row r="64" spans="1:12" ht="23.25" customHeight="1" x14ac:dyDescent="0.2">
      <c r="A64" s="45">
        <v>21</v>
      </c>
      <c r="B64" s="46">
        <v>45183</v>
      </c>
      <c r="C64" s="20" t="s">
        <v>118</v>
      </c>
      <c r="D64" s="23">
        <v>1</v>
      </c>
      <c r="E64" s="24">
        <v>1000</v>
      </c>
      <c r="F64" s="24">
        <f t="shared" si="0"/>
        <v>1000</v>
      </c>
      <c r="G64" s="43" t="s">
        <v>119</v>
      </c>
      <c r="H64" s="43">
        <v>8438919</v>
      </c>
      <c r="I64" s="43">
        <v>165</v>
      </c>
      <c r="J64" s="43">
        <v>11</v>
      </c>
      <c r="K64" s="44">
        <v>45187</v>
      </c>
      <c r="L64" s="43" t="s">
        <v>120</v>
      </c>
    </row>
    <row r="65" spans="1:12" ht="23.25" customHeight="1" x14ac:dyDescent="0.2">
      <c r="A65" s="45"/>
      <c r="B65" s="46"/>
      <c r="C65" s="20" t="s">
        <v>121</v>
      </c>
      <c r="D65" s="23">
        <v>1</v>
      </c>
      <c r="E65" s="24">
        <v>100</v>
      </c>
      <c r="F65" s="24">
        <f t="shared" si="0"/>
        <v>100</v>
      </c>
      <c r="G65" s="43"/>
      <c r="H65" s="43"/>
      <c r="I65" s="43"/>
      <c r="J65" s="43"/>
      <c r="K65" s="44"/>
      <c r="L65" s="43"/>
    </row>
    <row r="66" spans="1:12" ht="23.25" customHeight="1" x14ac:dyDescent="0.2">
      <c r="A66" s="45"/>
      <c r="B66" s="46"/>
      <c r="C66" s="20" t="s">
        <v>122</v>
      </c>
      <c r="D66" s="23">
        <v>1</v>
      </c>
      <c r="E66" s="24">
        <v>120</v>
      </c>
      <c r="F66" s="24">
        <f t="shared" si="0"/>
        <v>120</v>
      </c>
      <c r="G66" s="43"/>
      <c r="H66" s="43"/>
      <c r="I66" s="43"/>
      <c r="J66" s="43"/>
      <c r="K66" s="44"/>
      <c r="L66" s="43"/>
    </row>
    <row r="67" spans="1:12" ht="23.25" customHeight="1" x14ac:dyDescent="0.2">
      <c r="A67" s="45"/>
      <c r="B67" s="46"/>
      <c r="C67" s="20" t="s">
        <v>123</v>
      </c>
      <c r="D67" s="23">
        <v>1</v>
      </c>
      <c r="E67" s="24">
        <v>130</v>
      </c>
      <c r="F67" s="24">
        <f t="shared" si="0"/>
        <v>130</v>
      </c>
      <c r="G67" s="43"/>
      <c r="H67" s="43"/>
      <c r="I67" s="43"/>
      <c r="J67" s="43"/>
      <c r="K67" s="44"/>
      <c r="L67" s="43"/>
    </row>
    <row r="68" spans="1:12" ht="23.25" customHeight="1" x14ac:dyDescent="0.2">
      <c r="A68" s="45"/>
      <c r="B68" s="46"/>
      <c r="C68" s="20" t="s">
        <v>124</v>
      </c>
      <c r="D68" s="23">
        <v>1</v>
      </c>
      <c r="E68" s="24">
        <v>50</v>
      </c>
      <c r="F68" s="24">
        <f t="shared" si="0"/>
        <v>50</v>
      </c>
      <c r="G68" s="43"/>
      <c r="H68" s="43"/>
      <c r="I68" s="43"/>
      <c r="J68" s="43"/>
      <c r="K68" s="44"/>
      <c r="L68" s="43"/>
    </row>
    <row r="69" spans="1:12" ht="23.25" customHeight="1" x14ac:dyDescent="0.2">
      <c r="A69" s="45"/>
      <c r="B69" s="46"/>
      <c r="C69" s="20" t="s">
        <v>125</v>
      </c>
      <c r="D69" s="23">
        <v>1</v>
      </c>
      <c r="E69" s="24">
        <v>50</v>
      </c>
      <c r="F69" s="24">
        <f t="shared" si="0"/>
        <v>50</v>
      </c>
      <c r="G69" s="43"/>
      <c r="H69" s="43"/>
      <c r="I69" s="43"/>
      <c r="J69" s="43"/>
      <c r="K69" s="44"/>
      <c r="L69" s="43"/>
    </row>
    <row r="70" spans="1:12" ht="23.25" customHeight="1" x14ac:dyDescent="0.2">
      <c r="A70" s="45"/>
      <c r="B70" s="46"/>
      <c r="C70" s="20" t="s">
        <v>126</v>
      </c>
      <c r="D70" s="23">
        <v>1</v>
      </c>
      <c r="E70" s="24">
        <v>50</v>
      </c>
      <c r="F70" s="24">
        <f t="shared" si="0"/>
        <v>50</v>
      </c>
      <c r="G70" s="43"/>
      <c r="H70" s="43"/>
      <c r="I70" s="43"/>
      <c r="J70" s="43"/>
      <c r="K70" s="44"/>
      <c r="L70" s="43"/>
    </row>
    <row r="71" spans="1:12" ht="23.25" customHeight="1" x14ac:dyDescent="0.2">
      <c r="A71" s="45"/>
      <c r="B71" s="46"/>
      <c r="C71" s="20" t="s">
        <v>127</v>
      </c>
      <c r="D71" s="23">
        <v>1</v>
      </c>
      <c r="E71" s="24">
        <v>100</v>
      </c>
      <c r="F71" s="24">
        <f t="shared" si="0"/>
        <v>100</v>
      </c>
      <c r="G71" s="43"/>
      <c r="H71" s="43"/>
      <c r="I71" s="43">
        <v>298</v>
      </c>
      <c r="J71" s="43"/>
      <c r="K71" s="44"/>
      <c r="L71" s="43"/>
    </row>
    <row r="72" spans="1:12" ht="23.25" customHeight="1" x14ac:dyDescent="0.2">
      <c r="A72" s="45"/>
      <c r="B72" s="46"/>
      <c r="C72" s="20" t="s">
        <v>128</v>
      </c>
      <c r="D72" s="23">
        <v>1</v>
      </c>
      <c r="E72" s="24">
        <v>280</v>
      </c>
      <c r="F72" s="24">
        <f t="shared" si="0"/>
        <v>280</v>
      </c>
      <c r="G72" s="43"/>
      <c r="H72" s="43"/>
      <c r="I72" s="43"/>
      <c r="J72" s="43"/>
      <c r="K72" s="44"/>
      <c r="L72" s="43"/>
    </row>
    <row r="73" spans="1:12" ht="23.25" customHeight="1" x14ac:dyDescent="0.2">
      <c r="A73" s="45"/>
      <c r="B73" s="46"/>
      <c r="C73" s="20" t="s">
        <v>129</v>
      </c>
      <c r="D73" s="23">
        <v>4</v>
      </c>
      <c r="E73" s="24">
        <v>90</v>
      </c>
      <c r="F73" s="24">
        <f t="shared" si="0"/>
        <v>360</v>
      </c>
      <c r="G73" s="43"/>
      <c r="H73" s="43"/>
      <c r="I73" s="43"/>
      <c r="J73" s="43"/>
      <c r="K73" s="44"/>
      <c r="L73" s="43"/>
    </row>
    <row r="74" spans="1:12" ht="23.25" customHeight="1" x14ac:dyDescent="0.2">
      <c r="A74" s="45"/>
      <c r="B74" s="46"/>
      <c r="C74" s="20" t="s">
        <v>130</v>
      </c>
      <c r="D74" s="23">
        <v>20</v>
      </c>
      <c r="E74" s="24">
        <v>5</v>
      </c>
      <c r="F74" s="24">
        <f t="shared" si="0"/>
        <v>100</v>
      </c>
      <c r="G74" s="43"/>
      <c r="H74" s="43"/>
      <c r="I74" s="43"/>
      <c r="J74" s="43"/>
      <c r="K74" s="44"/>
      <c r="L74" s="43"/>
    </row>
    <row r="75" spans="1:12" ht="23.25" customHeight="1" x14ac:dyDescent="0.2">
      <c r="A75" s="45"/>
      <c r="B75" s="46"/>
      <c r="C75" s="20" t="s">
        <v>131</v>
      </c>
      <c r="D75" s="23">
        <v>1</v>
      </c>
      <c r="E75" s="24">
        <v>180</v>
      </c>
      <c r="F75" s="24">
        <f t="shared" si="0"/>
        <v>180</v>
      </c>
      <c r="G75" s="43"/>
      <c r="H75" s="43"/>
      <c r="I75" s="43"/>
      <c r="J75" s="43"/>
      <c r="K75" s="44"/>
      <c r="L75" s="43"/>
    </row>
    <row r="76" spans="1:12" ht="23.25" customHeight="1" x14ac:dyDescent="0.2">
      <c r="A76" s="45"/>
      <c r="B76" s="46"/>
      <c r="C76" s="20" t="s">
        <v>132</v>
      </c>
      <c r="D76" s="23">
        <v>1</v>
      </c>
      <c r="E76" s="24">
        <v>100</v>
      </c>
      <c r="F76" s="24">
        <f t="shared" si="0"/>
        <v>100</v>
      </c>
      <c r="G76" s="43"/>
      <c r="H76" s="43"/>
      <c r="I76" s="43"/>
      <c r="J76" s="43"/>
      <c r="K76" s="44"/>
      <c r="L76" s="43"/>
    </row>
    <row r="77" spans="1:12" ht="23.25" customHeight="1" x14ac:dyDescent="0.2">
      <c r="A77" s="45">
        <v>22</v>
      </c>
      <c r="B77" s="46">
        <v>45183</v>
      </c>
      <c r="C77" s="20" t="s">
        <v>133</v>
      </c>
      <c r="D77" s="23">
        <v>35</v>
      </c>
      <c r="E77" s="24">
        <v>52</v>
      </c>
      <c r="F77" s="24">
        <f t="shared" si="0"/>
        <v>1820</v>
      </c>
      <c r="G77" s="43" t="s">
        <v>134</v>
      </c>
      <c r="H77" s="43">
        <v>27789330</v>
      </c>
      <c r="I77" s="43">
        <v>297</v>
      </c>
      <c r="J77" s="43">
        <v>12</v>
      </c>
      <c r="K77" s="44">
        <v>45187</v>
      </c>
      <c r="L77" s="43" t="s">
        <v>135</v>
      </c>
    </row>
    <row r="78" spans="1:12" ht="23.25" customHeight="1" x14ac:dyDescent="0.2">
      <c r="A78" s="45"/>
      <c r="B78" s="46"/>
      <c r="C78" s="20" t="s">
        <v>136</v>
      </c>
      <c r="D78" s="23">
        <v>3</v>
      </c>
      <c r="E78" s="24">
        <v>150</v>
      </c>
      <c r="F78" s="24">
        <f t="shared" si="0"/>
        <v>450</v>
      </c>
      <c r="G78" s="43"/>
      <c r="H78" s="43"/>
      <c r="I78" s="43"/>
      <c r="J78" s="43"/>
      <c r="K78" s="44"/>
      <c r="L78" s="43"/>
    </row>
    <row r="79" spans="1:12" ht="23.25" customHeight="1" x14ac:dyDescent="0.2">
      <c r="A79" s="45"/>
      <c r="B79" s="46"/>
      <c r="C79" s="20" t="s">
        <v>137</v>
      </c>
      <c r="D79" s="23">
        <v>3</v>
      </c>
      <c r="E79" s="24">
        <v>580</v>
      </c>
      <c r="F79" s="24">
        <f t="shared" si="0"/>
        <v>1740</v>
      </c>
      <c r="G79" s="43"/>
      <c r="H79" s="43"/>
      <c r="I79" s="43"/>
      <c r="J79" s="43"/>
      <c r="K79" s="44"/>
      <c r="L79" s="43"/>
    </row>
    <row r="80" spans="1:12" ht="23.25" customHeight="1" x14ac:dyDescent="0.2">
      <c r="A80" s="45">
        <v>23</v>
      </c>
      <c r="B80" s="46">
        <v>45182</v>
      </c>
      <c r="C80" s="20" t="s">
        <v>138</v>
      </c>
      <c r="D80" s="23">
        <v>10</v>
      </c>
      <c r="E80" s="24">
        <v>85</v>
      </c>
      <c r="F80" s="24">
        <f t="shared" si="0"/>
        <v>850</v>
      </c>
      <c r="G80" s="43" t="s">
        <v>87</v>
      </c>
      <c r="H80" s="43" t="s">
        <v>15</v>
      </c>
      <c r="I80" s="21">
        <v>232</v>
      </c>
      <c r="J80" s="43">
        <v>12</v>
      </c>
      <c r="K80" s="44">
        <v>45188</v>
      </c>
      <c r="L80" s="43" t="s">
        <v>139</v>
      </c>
    </row>
    <row r="81" spans="1:12" ht="23.25" customHeight="1" x14ac:dyDescent="0.2">
      <c r="A81" s="45"/>
      <c r="B81" s="46"/>
      <c r="C81" s="20" t="s">
        <v>140</v>
      </c>
      <c r="D81" s="23">
        <v>12</v>
      </c>
      <c r="E81" s="24">
        <v>79</v>
      </c>
      <c r="F81" s="24">
        <f t="shared" si="0"/>
        <v>948</v>
      </c>
      <c r="G81" s="43"/>
      <c r="H81" s="43"/>
      <c r="I81" s="21">
        <v>274</v>
      </c>
      <c r="J81" s="43"/>
      <c r="K81" s="44"/>
      <c r="L81" s="43"/>
    </row>
    <row r="82" spans="1:12" ht="23.25" customHeight="1" x14ac:dyDescent="0.2">
      <c r="A82" s="45"/>
      <c r="B82" s="46"/>
      <c r="C82" s="20" t="s">
        <v>141</v>
      </c>
      <c r="D82" s="23">
        <v>3</v>
      </c>
      <c r="E82" s="24">
        <v>320</v>
      </c>
      <c r="F82" s="24">
        <f t="shared" si="0"/>
        <v>960</v>
      </c>
      <c r="G82" s="43"/>
      <c r="H82" s="43"/>
      <c r="I82" s="21">
        <v>283</v>
      </c>
      <c r="J82" s="43"/>
      <c r="K82" s="44"/>
      <c r="L82" s="43"/>
    </row>
    <row r="83" spans="1:12" x14ac:dyDescent="0.2">
      <c r="A83" s="39">
        <v>24</v>
      </c>
      <c r="B83" s="22">
        <v>45187</v>
      </c>
      <c r="C83" s="20" t="s">
        <v>142</v>
      </c>
      <c r="D83" s="23">
        <v>202</v>
      </c>
      <c r="E83" s="24">
        <v>33</v>
      </c>
      <c r="F83" s="24">
        <f t="shared" si="0"/>
        <v>6666</v>
      </c>
      <c r="G83" s="21" t="s">
        <v>143</v>
      </c>
      <c r="H83" s="21">
        <v>69718792</v>
      </c>
      <c r="I83" s="21">
        <v>268</v>
      </c>
      <c r="J83" s="21">
        <v>11</v>
      </c>
      <c r="K83" s="30">
        <v>45188</v>
      </c>
      <c r="L83" s="21" t="s">
        <v>144</v>
      </c>
    </row>
    <row r="84" spans="1:12" ht="30" x14ac:dyDescent="0.2">
      <c r="A84" s="39">
        <v>25</v>
      </c>
      <c r="B84" s="22">
        <v>45187</v>
      </c>
      <c r="C84" s="20" t="s">
        <v>145</v>
      </c>
      <c r="D84" s="23">
        <v>100</v>
      </c>
      <c r="E84" s="24">
        <v>80</v>
      </c>
      <c r="F84" s="24">
        <f t="shared" si="0"/>
        <v>8000</v>
      </c>
      <c r="G84" s="21" t="s">
        <v>87</v>
      </c>
      <c r="H84" s="21" t="s">
        <v>15</v>
      </c>
      <c r="I84" s="21">
        <v>274</v>
      </c>
      <c r="J84" s="21">
        <v>11</v>
      </c>
      <c r="K84" s="30">
        <v>45188</v>
      </c>
      <c r="L84" s="21" t="s">
        <v>146</v>
      </c>
    </row>
    <row r="85" spans="1:12" ht="23.25" customHeight="1" x14ac:dyDescent="0.2">
      <c r="A85" s="45">
        <v>26</v>
      </c>
      <c r="B85" s="46">
        <v>45187</v>
      </c>
      <c r="C85" s="20" t="s">
        <v>147</v>
      </c>
      <c r="D85" s="23">
        <v>1</v>
      </c>
      <c r="E85" s="24">
        <v>950</v>
      </c>
      <c r="F85" s="24">
        <f t="shared" si="0"/>
        <v>950</v>
      </c>
      <c r="G85" s="43" t="s">
        <v>148</v>
      </c>
      <c r="H85" s="43">
        <v>8438919</v>
      </c>
      <c r="I85" s="43">
        <v>165</v>
      </c>
      <c r="J85" s="43">
        <v>11</v>
      </c>
      <c r="K85" s="44" t="s">
        <v>149</v>
      </c>
      <c r="L85" s="43" t="s">
        <v>150</v>
      </c>
    </row>
    <row r="86" spans="1:12" ht="23.25" customHeight="1" x14ac:dyDescent="0.2">
      <c r="A86" s="45"/>
      <c r="B86" s="46"/>
      <c r="C86" s="20" t="s">
        <v>151</v>
      </c>
      <c r="D86" s="23">
        <v>1</v>
      </c>
      <c r="E86" s="24">
        <v>90</v>
      </c>
      <c r="F86" s="24">
        <f t="shared" si="0"/>
        <v>90</v>
      </c>
      <c r="G86" s="43"/>
      <c r="H86" s="43"/>
      <c r="I86" s="43"/>
      <c r="J86" s="43"/>
      <c r="K86" s="44"/>
      <c r="L86" s="43"/>
    </row>
    <row r="87" spans="1:12" ht="23.25" customHeight="1" x14ac:dyDescent="0.2">
      <c r="A87" s="45"/>
      <c r="B87" s="46"/>
      <c r="C87" s="20" t="s">
        <v>152</v>
      </c>
      <c r="D87" s="23">
        <v>1</v>
      </c>
      <c r="E87" s="24">
        <v>1050</v>
      </c>
      <c r="F87" s="24">
        <f t="shared" si="0"/>
        <v>1050</v>
      </c>
      <c r="G87" s="43"/>
      <c r="H87" s="43"/>
      <c r="I87" s="21">
        <v>298</v>
      </c>
      <c r="J87" s="43"/>
      <c r="K87" s="44"/>
      <c r="L87" s="43"/>
    </row>
    <row r="88" spans="1:12" ht="23.25" customHeight="1" x14ac:dyDescent="0.2">
      <c r="A88" s="45">
        <v>27</v>
      </c>
      <c r="B88" s="46">
        <v>45180</v>
      </c>
      <c r="C88" s="20" t="s">
        <v>153</v>
      </c>
      <c r="D88" s="23">
        <v>1</v>
      </c>
      <c r="E88" s="24">
        <v>1237</v>
      </c>
      <c r="F88" s="24">
        <f t="shared" si="0"/>
        <v>1237</v>
      </c>
      <c r="G88" s="43" t="s">
        <v>154</v>
      </c>
      <c r="H88" s="43">
        <v>1038982</v>
      </c>
      <c r="I88" s="21">
        <v>165</v>
      </c>
      <c r="J88" s="43">
        <v>11</v>
      </c>
      <c r="K88" s="44">
        <v>45188</v>
      </c>
      <c r="L88" s="43" t="s">
        <v>155</v>
      </c>
    </row>
    <row r="89" spans="1:12" ht="23.25" customHeight="1" x14ac:dyDescent="0.2">
      <c r="A89" s="45"/>
      <c r="B89" s="46"/>
      <c r="C89" s="20" t="s">
        <v>156</v>
      </c>
      <c r="D89" s="23">
        <v>1</v>
      </c>
      <c r="E89" s="24">
        <v>55</v>
      </c>
      <c r="F89" s="24">
        <f t="shared" si="0"/>
        <v>55</v>
      </c>
      <c r="G89" s="43"/>
      <c r="H89" s="43"/>
      <c r="I89" s="21">
        <v>199</v>
      </c>
      <c r="J89" s="43"/>
      <c r="K89" s="44"/>
      <c r="L89" s="43"/>
    </row>
    <row r="90" spans="1:12" ht="23.25" customHeight="1" x14ac:dyDescent="0.2">
      <c r="A90" s="45"/>
      <c r="B90" s="46"/>
      <c r="C90" s="20" t="s">
        <v>157</v>
      </c>
      <c r="D90" s="23">
        <v>8.5</v>
      </c>
      <c r="E90" s="24">
        <v>90</v>
      </c>
      <c r="F90" s="24">
        <f t="shared" ref="F90:F153" si="1">D90*E90</f>
        <v>765</v>
      </c>
      <c r="G90" s="43"/>
      <c r="H90" s="43"/>
      <c r="I90" s="21">
        <v>262</v>
      </c>
      <c r="J90" s="43"/>
      <c r="K90" s="44"/>
      <c r="L90" s="43"/>
    </row>
    <row r="91" spans="1:12" ht="23.25" customHeight="1" x14ac:dyDescent="0.2">
      <c r="A91" s="45"/>
      <c r="B91" s="46"/>
      <c r="C91" s="20" t="s">
        <v>158</v>
      </c>
      <c r="D91" s="23">
        <v>1</v>
      </c>
      <c r="E91" s="24">
        <v>30.93</v>
      </c>
      <c r="F91" s="24">
        <f t="shared" si="1"/>
        <v>30.93</v>
      </c>
      <c r="G91" s="43"/>
      <c r="H91" s="43"/>
      <c r="I91" s="43">
        <v>298</v>
      </c>
      <c r="J91" s="43"/>
      <c r="K91" s="44"/>
      <c r="L91" s="43"/>
    </row>
    <row r="92" spans="1:12" ht="23.25" customHeight="1" x14ac:dyDescent="0.2">
      <c r="A92" s="45"/>
      <c r="B92" s="46"/>
      <c r="C92" s="20" t="s">
        <v>159</v>
      </c>
      <c r="D92" s="23">
        <v>1</v>
      </c>
      <c r="E92" s="24">
        <v>316.18</v>
      </c>
      <c r="F92" s="24">
        <f t="shared" si="1"/>
        <v>316.18</v>
      </c>
      <c r="G92" s="43"/>
      <c r="H92" s="43"/>
      <c r="I92" s="43"/>
      <c r="J92" s="43"/>
      <c r="K92" s="44"/>
      <c r="L92" s="43"/>
    </row>
    <row r="93" spans="1:12" ht="23.25" customHeight="1" x14ac:dyDescent="0.2">
      <c r="A93" s="45"/>
      <c r="B93" s="46"/>
      <c r="C93" s="20" t="s">
        <v>160</v>
      </c>
      <c r="D93" s="23">
        <v>1</v>
      </c>
      <c r="E93" s="24">
        <v>4</v>
      </c>
      <c r="F93" s="24">
        <f t="shared" si="1"/>
        <v>4</v>
      </c>
      <c r="G93" s="43"/>
      <c r="H93" s="43"/>
      <c r="I93" s="21">
        <v>299</v>
      </c>
      <c r="J93" s="43"/>
      <c r="K93" s="44"/>
      <c r="L93" s="43"/>
    </row>
    <row r="94" spans="1:12" ht="23.25" customHeight="1" x14ac:dyDescent="0.2">
      <c r="A94" s="45">
        <v>28</v>
      </c>
      <c r="B94" s="46">
        <v>45187</v>
      </c>
      <c r="C94" s="20" t="s">
        <v>161</v>
      </c>
      <c r="D94" s="23">
        <v>1</v>
      </c>
      <c r="E94" s="24">
        <v>950</v>
      </c>
      <c r="F94" s="24">
        <f t="shared" si="1"/>
        <v>950</v>
      </c>
      <c r="G94" s="43" t="s">
        <v>162</v>
      </c>
      <c r="H94" s="43">
        <v>8438919</v>
      </c>
      <c r="I94" s="43">
        <v>165</v>
      </c>
      <c r="J94" s="43">
        <v>11</v>
      </c>
      <c r="K94" s="44">
        <v>45188</v>
      </c>
      <c r="L94" s="43" t="s">
        <v>163</v>
      </c>
    </row>
    <row r="95" spans="1:12" ht="23.25" customHeight="1" x14ac:dyDescent="0.2">
      <c r="A95" s="45"/>
      <c r="B95" s="46"/>
      <c r="C95" s="20" t="s">
        <v>164</v>
      </c>
      <c r="D95" s="23">
        <v>1</v>
      </c>
      <c r="E95" s="24">
        <v>100</v>
      </c>
      <c r="F95" s="24">
        <f t="shared" si="1"/>
        <v>100</v>
      </c>
      <c r="G95" s="43"/>
      <c r="H95" s="43"/>
      <c r="I95" s="43"/>
      <c r="J95" s="43"/>
      <c r="K95" s="44"/>
      <c r="L95" s="43"/>
    </row>
    <row r="96" spans="1:12" ht="23.25" customHeight="1" x14ac:dyDescent="0.2">
      <c r="A96" s="45"/>
      <c r="B96" s="46"/>
      <c r="C96" s="20" t="s">
        <v>165</v>
      </c>
      <c r="D96" s="23">
        <v>2</v>
      </c>
      <c r="E96" s="24">
        <v>225</v>
      </c>
      <c r="F96" s="24">
        <f t="shared" si="1"/>
        <v>450</v>
      </c>
      <c r="G96" s="43"/>
      <c r="H96" s="43"/>
      <c r="I96" s="21">
        <v>298</v>
      </c>
      <c r="J96" s="43"/>
      <c r="K96" s="44"/>
      <c r="L96" s="43"/>
    </row>
    <row r="97" spans="1:12" ht="23.25" customHeight="1" x14ac:dyDescent="0.2">
      <c r="A97" s="45">
        <v>29</v>
      </c>
      <c r="B97" s="46">
        <v>45187</v>
      </c>
      <c r="C97" s="20" t="s">
        <v>166</v>
      </c>
      <c r="D97" s="23">
        <v>1</v>
      </c>
      <c r="E97" s="24">
        <v>60</v>
      </c>
      <c r="F97" s="24">
        <f t="shared" si="1"/>
        <v>60</v>
      </c>
      <c r="G97" s="43" t="s">
        <v>167</v>
      </c>
      <c r="H97" s="43">
        <v>116400471</v>
      </c>
      <c r="I97" s="43">
        <v>165</v>
      </c>
      <c r="J97" s="43">
        <v>11</v>
      </c>
      <c r="K97" s="44">
        <v>45188</v>
      </c>
      <c r="L97" s="43" t="s">
        <v>168</v>
      </c>
    </row>
    <row r="98" spans="1:12" ht="23.25" customHeight="1" x14ac:dyDescent="0.2">
      <c r="A98" s="45"/>
      <c r="B98" s="46"/>
      <c r="C98" s="20" t="s">
        <v>169</v>
      </c>
      <c r="D98" s="23">
        <v>1</v>
      </c>
      <c r="E98" s="24">
        <v>70</v>
      </c>
      <c r="F98" s="24">
        <f t="shared" si="1"/>
        <v>70</v>
      </c>
      <c r="G98" s="43"/>
      <c r="H98" s="43"/>
      <c r="I98" s="43"/>
      <c r="J98" s="43"/>
      <c r="K98" s="44"/>
      <c r="L98" s="43"/>
    </row>
    <row r="99" spans="1:12" ht="23.25" customHeight="1" x14ac:dyDescent="0.2">
      <c r="A99" s="45"/>
      <c r="B99" s="46"/>
      <c r="C99" s="20" t="s">
        <v>170</v>
      </c>
      <c r="D99" s="23">
        <v>1</v>
      </c>
      <c r="E99" s="24">
        <v>130</v>
      </c>
      <c r="F99" s="24">
        <f t="shared" si="1"/>
        <v>130</v>
      </c>
      <c r="G99" s="43"/>
      <c r="H99" s="43"/>
      <c r="I99" s="43"/>
      <c r="J99" s="43"/>
      <c r="K99" s="44"/>
      <c r="L99" s="43"/>
    </row>
    <row r="100" spans="1:12" ht="23.25" customHeight="1" x14ac:dyDescent="0.2">
      <c r="A100" s="45"/>
      <c r="B100" s="46"/>
      <c r="C100" s="20" t="s">
        <v>171</v>
      </c>
      <c r="D100" s="23">
        <v>1</v>
      </c>
      <c r="E100" s="24">
        <v>450</v>
      </c>
      <c r="F100" s="24">
        <f t="shared" si="1"/>
        <v>450</v>
      </c>
      <c r="G100" s="43"/>
      <c r="H100" s="43"/>
      <c r="I100" s="43">
        <v>298</v>
      </c>
      <c r="J100" s="43"/>
      <c r="K100" s="44"/>
      <c r="L100" s="43"/>
    </row>
    <row r="101" spans="1:12" ht="23.25" customHeight="1" x14ac:dyDescent="0.2">
      <c r="A101" s="45"/>
      <c r="B101" s="46"/>
      <c r="C101" s="20" t="s">
        <v>172</v>
      </c>
      <c r="D101" s="23">
        <v>1</v>
      </c>
      <c r="E101" s="24">
        <v>660</v>
      </c>
      <c r="F101" s="24">
        <f t="shared" si="1"/>
        <v>660</v>
      </c>
      <c r="G101" s="43"/>
      <c r="H101" s="43"/>
      <c r="I101" s="43"/>
      <c r="J101" s="43"/>
      <c r="K101" s="44"/>
      <c r="L101" s="43"/>
    </row>
    <row r="102" spans="1:12" ht="23.25" customHeight="1" x14ac:dyDescent="0.2">
      <c r="A102" s="45">
        <v>30</v>
      </c>
      <c r="B102" s="46">
        <v>45187</v>
      </c>
      <c r="C102" s="20" t="s">
        <v>173</v>
      </c>
      <c r="D102" s="23">
        <v>1</v>
      </c>
      <c r="E102" s="24">
        <v>9575</v>
      </c>
      <c r="F102" s="24">
        <f t="shared" si="1"/>
        <v>9575</v>
      </c>
      <c r="G102" s="43" t="s">
        <v>174</v>
      </c>
      <c r="H102" s="43">
        <v>60670673</v>
      </c>
      <c r="I102" s="43">
        <v>262</v>
      </c>
      <c r="J102" s="43">
        <v>13</v>
      </c>
      <c r="K102" s="44">
        <v>45189</v>
      </c>
      <c r="L102" s="43" t="s">
        <v>175</v>
      </c>
    </row>
    <row r="103" spans="1:12" ht="23.25" customHeight="1" x14ac:dyDescent="0.2">
      <c r="A103" s="45"/>
      <c r="B103" s="46"/>
      <c r="C103" s="20" t="s">
        <v>176</v>
      </c>
      <c r="D103" s="23">
        <v>30</v>
      </c>
      <c r="E103" s="24">
        <v>75</v>
      </c>
      <c r="F103" s="24">
        <f t="shared" si="1"/>
        <v>2250</v>
      </c>
      <c r="G103" s="43"/>
      <c r="H103" s="43"/>
      <c r="I103" s="43"/>
      <c r="J103" s="43"/>
      <c r="K103" s="44"/>
      <c r="L103" s="43"/>
    </row>
    <row r="104" spans="1:12" ht="32.25" customHeight="1" x14ac:dyDescent="0.2">
      <c r="A104" s="45"/>
      <c r="B104" s="46"/>
      <c r="C104" s="20" t="s">
        <v>177</v>
      </c>
      <c r="D104" s="23">
        <v>30</v>
      </c>
      <c r="E104" s="24">
        <v>175</v>
      </c>
      <c r="F104" s="24">
        <f t="shared" si="1"/>
        <v>5250</v>
      </c>
      <c r="G104" s="43"/>
      <c r="H104" s="43"/>
      <c r="I104" s="43"/>
      <c r="J104" s="43"/>
      <c r="K104" s="44"/>
      <c r="L104" s="43"/>
    </row>
    <row r="105" spans="1:12" ht="23.25" customHeight="1" x14ac:dyDescent="0.2">
      <c r="A105" s="45">
        <v>31</v>
      </c>
      <c r="B105" s="46">
        <v>45188</v>
      </c>
      <c r="C105" s="20" t="s">
        <v>178</v>
      </c>
      <c r="D105" s="23">
        <v>8</v>
      </c>
      <c r="E105" s="24">
        <v>22</v>
      </c>
      <c r="F105" s="24">
        <f t="shared" si="1"/>
        <v>176</v>
      </c>
      <c r="G105" s="43" t="s">
        <v>87</v>
      </c>
      <c r="H105" s="43" t="s">
        <v>15</v>
      </c>
      <c r="I105" s="43">
        <v>268</v>
      </c>
      <c r="J105" s="43">
        <v>11</v>
      </c>
      <c r="K105" s="44">
        <v>45189</v>
      </c>
      <c r="L105" s="43" t="s">
        <v>179</v>
      </c>
    </row>
    <row r="106" spans="1:12" ht="23.25" customHeight="1" x14ac:dyDescent="0.2">
      <c r="A106" s="45"/>
      <c r="B106" s="46"/>
      <c r="C106" s="20" t="s">
        <v>180</v>
      </c>
      <c r="D106" s="23">
        <v>20</v>
      </c>
      <c r="E106" s="24">
        <v>2.5</v>
      </c>
      <c r="F106" s="24">
        <f t="shared" si="1"/>
        <v>50</v>
      </c>
      <c r="G106" s="43"/>
      <c r="H106" s="43"/>
      <c r="I106" s="43"/>
      <c r="J106" s="43"/>
      <c r="K106" s="44"/>
      <c r="L106" s="43"/>
    </row>
    <row r="107" spans="1:12" ht="23.25" customHeight="1" x14ac:dyDescent="0.2">
      <c r="A107" s="45"/>
      <c r="B107" s="46"/>
      <c r="C107" s="20" t="s">
        <v>181</v>
      </c>
      <c r="D107" s="23">
        <v>10</v>
      </c>
      <c r="E107" s="24">
        <v>2.5</v>
      </c>
      <c r="F107" s="24">
        <f t="shared" si="1"/>
        <v>25</v>
      </c>
      <c r="G107" s="43"/>
      <c r="H107" s="43"/>
      <c r="I107" s="43"/>
      <c r="J107" s="43"/>
      <c r="K107" s="44"/>
      <c r="L107" s="43"/>
    </row>
    <row r="108" spans="1:12" ht="23.25" customHeight="1" x14ac:dyDescent="0.2">
      <c r="A108" s="45"/>
      <c r="B108" s="46"/>
      <c r="C108" s="20" t="s">
        <v>182</v>
      </c>
      <c r="D108" s="23">
        <v>12</v>
      </c>
      <c r="E108" s="24">
        <v>2.5</v>
      </c>
      <c r="F108" s="24">
        <f t="shared" si="1"/>
        <v>30</v>
      </c>
      <c r="G108" s="43"/>
      <c r="H108" s="43"/>
      <c r="I108" s="43"/>
      <c r="J108" s="43"/>
      <c r="K108" s="44"/>
      <c r="L108" s="43"/>
    </row>
    <row r="109" spans="1:12" ht="23.25" customHeight="1" x14ac:dyDescent="0.2">
      <c r="A109" s="45"/>
      <c r="B109" s="46"/>
      <c r="C109" s="20" t="s">
        <v>183</v>
      </c>
      <c r="D109" s="23">
        <v>8</v>
      </c>
      <c r="E109" s="24">
        <v>2.5</v>
      </c>
      <c r="F109" s="24">
        <f t="shared" si="1"/>
        <v>20</v>
      </c>
      <c r="G109" s="43"/>
      <c r="H109" s="43"/>
      <c r="I109" s="43"/>
      <c r="J109" s="43"/>
      <c r="K109" s="44"/>
      <c r="L109" s="43"/>
    </row>
    <row r="110" spans="1:12" ht="23.25" customHeight="1" x14ac:dyDescent="0.2">
      <c r="A110" s="45"/>
      <c r="B110" s="46"/>
      <c r="C110" s="20" t="s">
        <v>184</v>
      </c>
      <c r="D110" s="23">
        <v>2</v>
      </c>
      <c r="E110" s="24">
        <v>3</v>
      </c>
      <c r="F110" s="24">
        <f t="shared" si="1"/>
        <v>6</v>
      </c>
      <c r="G110" s="43"/>
      <c r="H110" s="43"/>
      <c r="I110" s="43"/>
      <c r="J110" s="43"/>
      <c r="K110" s="44"/>
      <c r="L110" s="43"/>
    </row>
    <row r="111" spans="1:12" ht="23.25" customHeight="1" x14ac:dyDescent="0.2">
      <c r="A111" s="45"/>
      <c r="B111" s="46"/>
      <c r="C111" s="20" t="s">
        <v>185</v>
      </c>
      <c r="D111" s="23">
        <v>1</v>
      </c>
      <c r="E111" s="24">
        <v>45</v>
      </c>
      <c r="F111" s="24">
        <f t="shared" si="1"/>
        <v>45</v>
      </c>
      <c r="G111" s="43"/>
      <c r="H111" s="43"/>
      <c r="I111" s="43"/>
      <c r="J111" s="43"/>
      <c r="K111" s="44"/>
      <c r="L111" s="43"/>
    </row>
    <row r="112" spans="1:12" ht="23.25" customHeight="1" x14ac:dyDescent="0.2">
      <c r="A112" s="45"/>
      <c r="B112" s="46"/>
      <c r="C112" s="20" t="s">
        <v>186</v>
      </c>
      <c r="D112" s="23">
        <v>5</v>
      </c>
      <c r="E112" s="24">
        <v>70</v>
      </c>
      <c r="F112" s="24">
        <f t="shared" si="1"/>
        <v>350</v>
      </c>
      <c r="G112" s="43"/>
      <c r="H112" s="43"/>
      <c r="I112" s="43"/>
      <c r="J112" s="43"/>
      <c r="K112" s="44"/>
      <c r="L112" s="43"/>
    </row>
    <row r="113" spans="1:12" ht="23.25" customHeight="1" x14ac:dyDescent="0.2">
      <c r="A113" s="45"/>
      <c r="B113" s="46"/>
      <c r="C113" s="20" t="s">
        <v>187</v>
      </c>
      <c r="D113" s="23">
        <v>2</v>
      </c>
      <c r="E113" s="24">
        <v>100</v>
      </c>
      <c r="F113" s="24">
        <f t="shared" si="1"/>
        <v>200</v>
      </c>
      <c r="G113" s="43"/>
      <c r="H113" s="43"/>
      <c r="I113" s="43"/>
      <c r="J113" s="43"/>
      <c r="K113" s="44"/>
      <c r="L113" s="43"/>
    </row>
    <row r="114" spans="1:12" ht="23.25" customHeight="1" x14ac:dyDescent="0.2">
      <c r="A114" s="45"/>
      <c r="B114" s="46"/>
      <c r="C114" s="20" t="s">
        <v>188</v>
      </c>
      <c r="D114" s="23">
        <v>4</v>
      </c>
      <c r="E114" s="24">
        <v>7</v>
      </c>
      <c r="F114" s="24">
        <f t="shared" si="1"/>
        <v>28</v>
      </c>
      <c r="G114" s="43"/>
      <c r="H114" s="43"/>
      <c r="I114" s="43"/>
      <c r="J114" s="43"/>
      <c r="K114" s="44"/>
      <c r="L114" s="43"/>
    </row>
    <row r="115" spans="1:12" ht="23.25" customHeight="1" x14ac:dyDescent="0.2">
      <c r="A115" s="45"/>
      <c r="B115" s="46"/>
      <c r="C115" s="20" t="s">
        <v>189</v>
      </c>
      <c r="D115" s="23">
        <v>3</v>
      </c>
      <c r="E115" s="24">
        <v>15</v>
      </c>
      <c r="F115" s="24">
        <f t="shared" si="1"/>
        <v>45</v>
      </c>
      <c r="G115" s="43"/>
      <c r="H115" s="43"/>
      <c r="I115" s="43"/>
      <c r="J115" s="43"/>
      <c r="K115" s="44"/>
      <c r="L115" s="43"/>
    </row>
    <row r="116" spans="1:12" ht="23.25" customHeight="1" x14ac:dyDescent="0.2">
      <c r="A116" s="45"/>
      <c r="B116" s="46"/>
      <c r="C116" s="20" t="s">
        <v>190</v>
      </c>
      <c r="D116" s="23">
        <v>1</v>
      </c>
      <c r="E116" s="24">
        <v>15</v>
      </c>
      <c r="F116" s="24">
        <f t="shared" si="1"/>
        <v>15</v>
      </c>
      <c r="G116" s="43"/>
      <c r="H116" s="43"/>
      <c r="I116" s="43"/>
      <c r="J116" s="43"/>
      <c r="K116" s="44"/>
      <c r="L116" s="43"/>
    </row>
    <row r="117" spans="1:12" ht="23.25" customHeight="1" x14ac:dyDescent="0.2">
      <c r="A117" s="45"/>
      <c r="B117" s="46"/>
      <c r="C117" s="20" t="s">
        <v>191</v>
      </c>
      <c r="D117" s="23">
        <v>6</v>
      </c>
      <c r="E117" s="24">
        <v>30</v>
      </c>
      <c r="F117" s="24">
        <f t="shared" si="1"/>
        <v>180</v>
      </c>
      <c r="G117" s="43"/>
      <c r="H117" s="43"/>
      <c r="I117" s="43"/>
      <c r="J117" s="43"/>
      <c r="K117" s="44"/>
      <c r="L117" s="43"/>
    </row>
    <row r="118" spans="1:12" ht="23.25" customHeight="1" x14ac:dyDescent="0.2">
      <c r="A118" s="45"/>
      <c r="B118" s="46"/>
      <c r="C118" s="20" t="s">
        <v>192</v>
      </c>
      <c r="D118" s="23">
        <v>1</v>
      </c>
      <c r="E118" s="24">
        <v>10</v>
      </c>
      <c r="F118" s="24">
        <f t="shared" si="1"/>
        <v>10</v>
      </c>
      <c r="G118" s="43"/>
      <c r="H118" s="43"/>
      <c r="I118" s="43"/>
      <c r="J118" s="43"/>
      <c r="K118" s="44"/>
      <c r="L118" s="43"/>
    </row>
    <row r="119" spans="1:12" ht="23.25" customHeight="1" x14ac:dyDescent="0.2">
      <c r="A119" s="45"/>
      <c r="B119" s="46"/>
      <c r="C119" s="20" t="s">
        <v>193</v>
      </c>
      <c r="D119" s="23">
        <v>1</v>
      </c>
      <c r="E119" s="24">
        <v>30</v>
      </c>
      <c r="F119" s="24">
        <f t="shared" si="1"/>
        <v>30</v>
      </c>
      <c r="G119" s="43"/>
      <c r="H119" s="43"/>
      <c r="I119" s="43"/>
      <c r="J119" s="43"/>
      <c r="K119" s="44"/>
      <c r="L119" s="43"/>
    </row>
    <row r="120" spans="1:12" ht="23.25" customHeight="1" x14ac:dyDescent="0.2">
      <c r="A120" s="45"/>
      <c r="B120" s="46"/>
      <c r="C120" s="20" t="s">
        <v>194</v>
      </c>
      <c r="D120" s="23">
        <v>1</v>
      </c>
      <c r="E120" s="24">
        <v>50</v>
      </c>
      <c r="F120" s="24">
        <f t="shared" si="1"/>
        <v>50</v>
      </c>
      <c r="G120" s="43"/>
      <c r="H120" s="43"/>
      <c r="I120" s="43"/>
      <c r="J120" s="43"/>
      <c r="K120" s="44"/>
      <c r="L120" s="43"/>
    </row>
    <row r="121" spans="1:12" ht="23.25" customHeight="1" x14ac:dyDescent="0.2">
      <c r="A121" s="45"/>
      <c r="B121" s="46"/>
      <c r="C121" s="20" t="s">
        <v>195</v>
      </c>
      <c r="D121" s="23">
        <v>1</v>
      </c>
      <c r="E121" s="24">
        <v>15</v>
      </c>
      <c r="F121" s="24">
        <f t="shared" si="1"/>
        <v>15</v>
      </c>
      <c r="G121" s="43"/>
      <c r="H121" s="43"/>
      <c r="I121" s="43"/>
      <c r="J121" s="43"/>
      <c r="K121" s="44"/>
      <c r="L121" s="43"/>
    </row>
    <row r="122" spans="1:12" ht="23.25" customHeight="1" x14ac:dyDescent="0.2">
      <c r="A122" s="45"/>
      <c r="B122" s="46"/>
      <c r="C122" s="20" t="s">
        <v>196</v>
      </c>
      <c r="D122" s="23">
        <v>6</v>
      </c>
      <c r="E122" s="24">
        <v>35</v>
      </c>
      <c r="F122" s="24">
        <f t="shared" si="1"/>
        <v>210</v>
      </c>
      <c r="G122" s="43"/>
      <c r="H122" s="43"/>
      <c r="I122" s="43">
        <v>283</v>
      </c>
      <c r="J122" s="43"/>
      <c r="K122" s="44"/>
      <c r="L122" s="43"/>
    </row>
    <row r="123" spans="1:12" ht="23.25" customHeight="1" x14ac:dyDescent="0.2">
      <c r="A123" s="45"/>
      <c r="B123" s="46"/>
      <c r="C123" s="20" t="s">
        <v>197</v>
      </c>
      <c r="D123" s="23">
        <v>1</v>
      </c>
      <c r="E123" s="24">
        <v>85</v>
      </c>
      <c r="F123" s="24">
        <f t="shared" si="1"/>
        <v>85</v>
      </c>
      <c r="G123" s="43"/>
      <c r="H123" s="43"/>
      <c r="I123" s="43"/>
      <c r="J123" s="43"/>
      <c r="K123" s="44"/>
      <c r="L123" s="43"/>
    </row>
    <row r="124" spans="1:12" ht="23.25" customHeight="1" x14ac:dyDescent="0.2">
      <c r="A124" s="45"/>
      <c r="B124" s="46"/>
      <c r="C124" s="20" t="s">
        <v>198</v>
      </c>
      <c r="D124" s="23">
        <v>1</v>
      </c>
      <c r="E124" s="24">
        <v>85</v>
      </c>
      <c r="F124" s="24">
        <f t="shared" si="1"/>
        <v>85</v>
      </c>
      <c r="G124" s="43"/>
      <c r="H124" s="43"/>
      <c r="I124" s="43"/>
      <c r="J124" s="43"/>
      <c r="K124" s="44"/>
      <c r="L124" s="43"/>
    </row>
    <row r="125" spans="1:12" ht="23.25" customHeight="1" x14ac:dyDescent="0.2">
      <c r="A125" s="45"/>
      <c r="B125" s="46"/>
      <c r="C125" s="20" t="s">
        <v>199</v>
      </c>
      <c r="D125" s="23">
        <v>1</v>
      </c>
      <c r="E125" s="24">
        <v>200</v>
      </c>
      <c r="F125" s="24">
        <f t="shared" si="1"/>
        <v>200</v>
      </c>
      <c r="G125" s="43"/>
      <c r="H125" s="43"/>
      <c r="I125" s="21">
        <v>269</v>
      </c>
      <c r="J125" s="43"/>
      <c r="K125" s="44"/>
      <c r="L125" s="43"/>
    </row>
    <row r="126" spans="1:12" ht="23.25" customHeight="1" x14ac:dyDescent="0.2">
      <c r="A126" s="45">
        <v>32</v>
      </c>
      <c r="B126" s="46">
        <v>45188</v>
      </c>
      <c r="C126" s="20" t="s">
        <v>200</v>
      </c>
      <c r="D126" s="23">
        <v>36</v>
      </c>
      <c r="E126" s="24">
        <v>435</v>
      </c>
      <c r="F126" s="24">
        <f t="shared" si="1"/>
        <v>15660</v>
      </c>
      <c r="G126" s="43" t="s">
        <v>50</v>
      </c>
      <c r="H126" s="43">
        <v>108258734</v>
      </c>
      <c r="I126" s="21">
        <v>212</v>
      </c>
      <c r="J126" s="43">
        <v>11</v>
      </c>
      <c r="K126" s="44">
        <v>45189</v>
      </c>
      <c r="L126" s="43" t="s">
        <v>201</v>
      </c>
    </row>
    <row r="127" spans="1:12" ht="23.25" customHeight="1" x14ac:dyDescent="0.2">
      <c r="A127" s="45"/>
      <c r="B127" s="46"/>
      <c r="C127" s="20" t="s">
        <v>202</v>
      </c>
      <c r="D127" s="23">
        <v>300</v>
      </c>
      <c r="E127" s="24">
        <v>8.6999999999999993</v>
      </c>
      <c r="F127" s="24">
        <f t="shared" si="1"/>
        <v>2610</v>
      </c>
      <c r="G127" s="43"/>
      <c r="H127" s="43"/>
      <c r="I127" s="21">
        <v>213</v>
      </c>
      <c r="J127" s="43"/>
      <c r="K127" s="44"/>
      <c r="L127" s="43"/>
    </row>
    <row r="128" spans="1:12" ht="23.25" customHeight="1" x14ac:dyDescent="0.2">
      <c r="A128" s="45">
        <v>33</v>
      </c>
      <c r="B128" s="46">
        <v>45187</v>
      </c>
      <c r="C128" s="20" t="s">
        <v>203</v>
      </c>
      <c r="D128" s="23">
        <v>21</v>
      </c>
      <c r="E128" s="24">
        <v>10</v>
      </c>
      <c r="F128" s="24">
        <f t="shared" si="1"/>
        <v>210</v>
      </c>
      <c r="G128" s="43" t="s">
        <v>87</v>
      </c>
      <c r="H128" s="43" t="s">
        <v>15</v>
      </c>
      <c r="I128" s="43">
        <v>268</v>
      </c>
      <c r="J128" s="43">
        <v>11</v>
      </c>
      <c r="K128" s="44">
        <v>45189</v>
      </c>
      <c r="L128" s="43" t="s">
        <v>204</v>
      </c>
    </row>
    <row r="129" spans="1:12" ht="23.25" customHeight="1" x14ac:dyDescent="0.2">
      <c r="A129" s="45"/>
      <c r="B129" s="46"/>
      <c r="C129" s="20" t="s">
        <v>205</v>
      </c>
      <c r="D129" s="23">
        <v>6</v>
      </c>
      <c r="E129" s="24">
        <v>68</v>
      </c>
      <c r="F129" s="24">
        <f t="shared" si="1"/>
        <v>408</v>
      </c>
      <c r="G129" s="43"/>
      <c r="H129" s="43"/>
      <c r="I129" s="43"/>
      <c r="J129" s="43"/>
      <c r="K129" s="44"/>
      <c r="L129" s="43"/>
    </row>
    <row r="130" spans="1:12" ht="23.25" customHeight="1" x14ac:dyDescent="0.2">
      <c r="A130" s="45"/>
      <c r="B130" s="46"/>
      <c r="C130" s="20" t="s">
        <v>206</v>
      </c>
      <c r="D130" s="23">
        <v>125</v>
      </c>
      <c r="E130" s="24">
        <v>0.5</v>
      </c>
      <c r="F130" s="24">
        <f t="shared" si="1"/>
        <v>62.5</v>
      </c>
      <c r="G130" s="43"/>
      <c r="H130" s="43"/>
      <c r="I130" s="21">
        <v>299</v>
      </c>
      <c r="J130" s="43"/>
      <c r="K130" s="44"/>
      <c r="L130" s="43"/>
    </row>
    <row r="131" spans="1:12" ht="23.25" customHeight="1" x14ac:dyDescent="0.2">
      <c r="A131" s="45">
        <v>34</v>
      </c>
      <c r="B131" s="46">
        <v>45187</v>
      </c>
      <c r="C131" s="20" t="s">
        <v>207</v>
      </c>
      <c r="D131" s="23">
        <v>1</v>
      </c>
      <c r="E131" s="24">
        <v>100</v>
      </c>
      <c r="F131" s="24">
        <f t="shared" si="1"/>
        <v>100</v>
      </c>
      <c r="G131" s="43" t="s">
        <v>162</v>
      </c>
      <c r="H131" s="43">
        <v>8438919</v>
      </c>
      <c r="I131" s="43">
        <v>165</v>
      </c>
      <c r="J131" s="43">
        <v>11</v>
      </c>
      <c r="K131" s="44">
        <v>45189</v>
      </c>
      <c r="L131" s="43" t="s">
        <v>208</v>
      </c>
    </row>
    <row r="132" spans="1:12" ht="23.25" customHeight="1" x14ac:dyDescent="0.2">
      <c r="A132" s="45"/>
      <c r="B132" s="46"/>
      <c r="C132" s="20" t="s">
        <v>209</v>
      </c>
      <c r="D132" s="23">
        <v>1</v>
      </c>
      <c r="E132" s="24">
        <v>150</v>
      </c>
      <c r="F132" s="24">
        <f t="shared" si="1"/>
        <v>150</v>
      </c>
      <c r="G132" s="43"/>
      <c r="H132" s="43"/>
      <c r="I132" s="43"/>
      <c r="J132" s="43"/>
      <c r="K132" s="44"/>
      <c r="L132" s="43"/>
    </row>
    <row r="133" spans="1:12" ht="23.25" customHeight="1" x14ac:dyDescent="0.2">
      <c r="A133" s="45"/>
      <c r="B133" s="46"/>
      <c r="C133" s="20" t="s">
        <v>210</v>
      </c>
      <c r="D133" s="23">
        <v>1</v>
      </c>
      <c r="E133" s="24">
        <v>150</v>
      </c>
      <c r="F133" s="24">
        <f t="shared" si="1"/>
        <v>150</v>
      </c>
      <c r="G133" s="43"/>
      <c r="H133" s="43"/>
      <c r="I133" s="43"/>
      <c r="J133" s="43"/>
      <c r="K133" s="44"/>
      <c r="L133" s="43"/>
    </row>
    <row r="134" spans="1:12" ht="23.25" customHeight="1" x14ac:dyDescent="0.2">
      <c r="A134" s="45"/>
      <c r="B134" s="46"/>
      <c r="C134" s="20" t="s">
        <v>211</v>
      </c>
      <c r="D134" s="23">
        <v>1</v>
      </c>
      <c r="E134" s="24">
        <v>1450</v>
      </c>
      <c r="F134" s="24">
        <f t="shared" si="1"/>
        <v>1450</v>
      </c>
      <c r="G134" s="43"/>
      <c r="H134" s="43"/>
      <c r="I134" s="43">
        <v>298</v>
      </c>
      <c r="J134" s="43"/>
      <c r="K134" s="44"/>
      <c r="L134" s="43"/>
    </row>
    <row r="135" spans="1:12" ht="23.25" customHeight="1" x14ac:dyDescent="0.2">
      <c r="A135" s="45"/>
      <c r="B135" s="46"/>
      <c r="C135" s="20" t="s">
        <v>212</v>
      </c>
      <c r="D135" s="23">
        <v>1</v>
      </c>
      <c r="E135" s="24">
        <v>220</v>
      </c>
      <c r="F135" s="24">
        <f t="shared" si="1"/>
        <v>220</v>
      </c>
      <c r="G135" s="43"/>
      <c r="H135" s="43"/>
      <c r="I135" s="43"/>
      <c r="J135" s="43"/>
      <c r="K135" s="44"/>
      <c r="L135" s="43"/>
    </row>
    <row r="136" spans="1:12" ht="23.25" customHeight="1" x14ac:dyDescent="0.2">
      <c r="A136" s="45">
        <v>35</v>
      </c>
      <c r="B136" s="46">
        <v>45189</v>
      </c>
      <c r="C136" s="20" t="s">
        <v>213</v>
      </c>
      <c r="D136" s="23">
        <v>1</v>
      </c>
      <c r="E136" s="24">
        <v>1800</v>
      </c>
      <c r="F136" s="24">
        <f t="shared" si="1"/>
        <v>1800</v>
      </c>
      <c r="G136" s="43" t="s">
        <v>35</v>
      </c>
      <c r="H136" s="43">
        <v>68448759</v>
      </c>
      <c r="I136" s="43">
        <v>298</v>
      </c>
      <c r="J136" s="43">
        <v>11</v>
      </c>
      <c r="K136" s="44">
        <v>45190</v>
      </c>
      <c r="L136" s="43" t="s">
        <v>214</v>
      </c>
    </row>
    <row r="137" spans="1:12" ht="23.25" customHeight="1" x14ac:dyDescent="0.2">
      <c r="A137" s="45"/>
      <c r="B137" s="46"/>
      <c r="C137" s="20" t="s">
        <v>215</v>
      </c>
      <c r="D137" s="23">
        <v>1</v>
      </c>
      <c r="E137" s="24">
        <v>400</v>
      </c>
      <c r="F137" s="24">
        <f t="shared" si="1"/>
        <v>400</v>
      </c>
      <c r="G137" s="43"/>
      <c r="H137" s="43"/>
      <c r="I137" s="43"/>
      <c r="J137" s="43"/>
      <c r="K137" s="44"/>
      <c r="L137" s="43"/>
    </row>
    <row r="138" spans="1:12" ht="23.25" customHeight="1" x14ac:dyDescent="0.2">
      <c r="A138" s="45">
        <v>36</v>
      </c>
      <c r="B138" s="46">
        <v>45189</v>
      </c>
      <c r="C138" s="20" t="s">
        <v>216</v>
      </c>
      <c r="D138" s="23">
        <v>4</v>
      </c>
      <c r="E138" s="24">
        <v>30</v>
      </c>
      <c r="F138" s="24">
        <f t="shared" si="1"/>
        <v>120</v>
      </c>
      <c r="G138" s="43" t="s">
        <v>35</v>
      </c>
      <c r="H138" s="43">
        <v>68448759</v>
      </c>
      <c r="I138" s="43">
        <v>298</v>
      </c>
      <c r="J138" s="43">
        <v>11</v>
      </c>
      <c r="K138" s="44">
        <v>45190</v>
      </c>
      <c r="L138" s="43" t="s">
        <v>217</v>
      </c>
    </row>
    <row r="139" spans="1:12" ht="23.25" customHeight="1" x14ac:dyDescent="0.2">
      <c r="A139" s="45"/>
      <c r="B139" s="46"/>
      <c r="C139" s="20" t="s">
        <v>218</v>
      </c>
      <c r="D139" s="23">
        <v>2</v>
      </c>
      <c r="E139" s="24">
        <v>120</v>
      </c>
      <c r="F139" s="24">
        <f t="shared" si="1"/>
        <v>240</v>
      </c>
      <c r="G139" s="43"/>
      <c r="H139" s="43"/>
      <c r="I139" s="43"/>
      <c r="J139" s="43"/>
      <c r="K139" s="44"/>
      <c r="L139" s="43"/>
    </row>
    <row r="140" spans="1:12" ht="23.25" customHeight="1" x14ac:dyDescent="0.2">
      <c r="A140" s="45"/>
      <c r="B140" s="46"/>
      <c r="C140" s="20" t="s">
        <v>219</v>
      </c>
      <c r="D140" s="23">
        <v>1</v>
      </c>
      <c r="E140" s="24">
        <v>90</v>
      </c>
      <c r="F140" s="24">
        <f t="shared" si="1"/>
        <v>90</v>
      </c>
      <c r="G140" s="43"/>
      <c r="H140" s="43"/>
      <c r="I140" s="43"/>
      <c r="J140" s="43"/>
      <c r="K140" s="44"/>
      <c r="L140" s="43"/>
    </row>
    <row r="141" spans="1:12" ht="23.25" customHeight="1" x14ac:dyDescent="0.2">
      <c r="A141" s="45"/>
      <c r="B141" s="46"/>
      <c r="C141" s="20" t="s">
        <v>220</v>
      </c>
      <c r="D141" s="23">
        <v>1</v>
      </c>
      <c r="E141" s="24">
        <v>90</v>
      </c>
      <c r="F141" s="24">
        <f t="shared" si="1"/>
        <v>90</v>
      </c>
      <c r="G141" s="43"/>
      <c r="H141" s="43"/>
      <c r="I141" s="43"/>
      <c r="J141" s="43"/>
      <c r="K141" s="44"/>
      <c r="L141" s="43"/>
    </row>
    <row r="142" spans="1:12" ht="23.25" customHeight="1" x14ac:dyDescent="0.2">
      <c r="A142" s="45">
        <v>37</v>
      </c>
      <c r="B142" s="46">
        <v>45189</v>
      </c>
      <c r="C142" s="20" t="s">
        <v>221</v>
      </c>
      <c r="D142" s="23">
        <v>2</v>
      </c>
      <c r="E142" s="24">
        <v>300</v>
      </c>
      <c r="F142" s="24">
        <f t="shared" si="1"/>
        <v>600</v>
      </c>
      <c r="G142" s="43" t="s">
        <v>35</v>
      </c>
      <c r="H142" s="43">
        <v>68448759</v>
      </c>
      <c r="I142" s="43">
        <v>298</v>
      </c>
      <c r="J142" s="43">
        <v>11</v>
      </c>
      <c r="K142" s="44">
        <v>45190</v>
      </c>
      <c r="L142" s="43" t="s">
        <v>222</v>
      </c>
    </row>
    <row r="143" spans="1:12" ht="23.25" customHeight="1" x14ac:dyDescent="0.2">
      <c r="A143" s="45"/>
      <c r="B143" s="46"/>
      <c r="C143" s="20" t="s">
        <v>223</v>
      </c>
      <c r="D143" s="23">
        <v>1</v>
      </c>
      <c r="E143" s="24">
        <v>120</v>
      </c>
      <c r="F143" s="24">
        <f t="shared" si="1"/>
        <v>120</v>
      </c>
      <c r="G143" s="43"/>
      <c r="H143" s="43"/>
      <c r="I143" s="43"/>
      <c r="J143" s="43"/>
      <c r="K143" s="44"/>
      <c r="L143" s="43"/>
    </row>
    <row r="144" spans="1:12" ht="23.25" customHeight="1" x14ac:dyDescent="0.2">
      <c r="A144" s="45">
        <v>38</v>
      </c>
      <c r="B144" s="46">
        <v>45190</v>
      </c>
      <c r="C144" s="20" t="s">
        <v>224</v>
      </c>
      <c r="D144" s="23">
        <v>42</v>
      </c>
      <c r="E144" s="24">
        <v>10</v>
      </c>
      <c r="F144" s="24">
        <f t="shared" si="1"/>
        <v>420</v>
      </c>
      <c r="G144" s="43" t="s">
        <v>87</v>
      </c>
      <c r="H144" s="43" t="s">
        <v>15</v>
      </c>
      <c r="I144" s="43">
        <v>268</v>
      </c>
      <c r="J144" s="43">
        <v>11</v>
      </c>
      <c r="K144" s="44">
        <v>45191</v>
      </c>
      <c r="L144" s="43" t="s">
        <v>225</v>
      </c>
    </row>
    <row r="145" spans="1:12" ht="23.25" customHeight="1" x14ac:dyDescent="0.2">
      <c r="A145" s="45"/>
      <c r="B145" s="46"/>
      <c r="C145" s="20" t="s">
        <v>226</v>
      </c>
      <c r="D145" s="23">
        <v>21</v>
      </c>
      <c r="E145" s="24">
        <v>6</v>
      </c>
      <c r="F145" s="24">
        <f t="shared" si="1"/>
        <v>126</v>
      </c>
      <c r="G145" s="43"/>
      <c r="H145" s="43"/>
      <c r="I145" s="43"/>
      <c r="J145" s="43"/>
      <c r="K145" s="44"/>
      <c r="L145" s="43"/>
    </row>
    <row r="146" spans="1:12" ht="23.25" customHeight="1" x14ac:dyDescent="0.2">
      <c r="A146" s="45"/>
      <c r="B146" s="46"/>
      <c r="C146" s="20" t="s">
        <v>227</v>
      </c>
      <c r="D146" s="23">
        <v>2</v>
      </c>
      <c r="E146" s="24">
        <v>32</v>
      </c>
      <c r="F146" s="24">
        <f t="shared" si="1"/>
        <v>64</v>
      </c>
      <c r="G146" s="43"/>
      <c r="H146" s="43"/>
      <c r="I146" s="43"/>
      <c r="J146" s="43"/>
      <c r="K146" s="44"/>
      <c r="L146" s="43"/>
    </row>
    <row r="147" spans="1:12" ht="23.25" customHeight="1" x14ac:dyDescent="0.2">
      <c r="A147" s="45"/>
      <c r="B147" s="46"/>
      <c r="C147" s="20" t="s">
        <v>228</v>
      </c>
      <c r="D147" s="23">
        <v>6</v>
      </c>
      <c r="E147" s="24">
        <v>20</v>
      </c>
      <c r="F147" s="24">
        <f t="shared" si="1"/>
        <v>120</v>
      </c>
      <c r="G147" s="43"/>
      <c r="H147" s="43"/>
      <c r="I147" s="43"/>
      <c r="J147" s="43"/>
      <c r="K147" s="44"/>
      <c r="L147" s="43"/>
    </row>
    <row r="148" spans="1:12" ht="23.25" customHeight="1" x14ac:dyDescent="0.2">
      <c r="A148" s="45"/>
      <c r="B148" s="46"/>
      <c r="C148" s="20" t="s">
        <v>229</v>
      </c>
      <c r="D148" s="23">
        <v>15</v>
      </c>
      <c r="E148" s="24">
        <v>10</v>
      </c>
      <c r="F148" s="24">
        <f t="shared" si="1"/>
        <v>150</v>
      </c>
      <c r="G148" s="43"/>
      <c r="H148" s="43"/>
      <c r="I148" s="43"/>
      <c r="J148" s="43"/>
      <c r="K148" s="44"/>
      <c r="L148" s="43"/>
    </row>
    <row r="149" spans="1:12" ht="23.25" customHeight="1" x14ac:dyDescent="0.2">
      <c r="A149" s="45"/>
      <c r="B149" s="46"/>
      <c r="C149" s="20" t="s">
        <v>230</v>
      </c>
      <c r="D149" s="23">
        <v>1</v>
      </c>
      <c r="E149" s="24">
        <v>190</v>
      </c>
      <c r="F149" s="24">
        <f t="shared" si="1"/>
        <v>190</v>
      </c>
      <c r="G149" s="43"/>
      <c r="H149" s="43"/>
      <c r="I149" s="43"/>
      <c r="J149" s="43"/>
      <c r="K149" s="44"/>
      <c r="L149" s="43"/>
    </row>
    <row r="150" spans="1:12" ht="23.25" customHeight="1" x14ac:dyDescent="0.2">
      <c r="A150" s="45"/>
      <c r="B150" s="46"/>
      <c r="C150" s="20" t="s">
        <v>231</v>
      </c>
      <c r="D150" s="23">
        <v>1</v>
      </c>
      <c r="E150" s="24">
        <v>400</v>
      </c>
      <c r="F150" s="24">
        <f t="shared" si="1"/>
        <v>400</v>
      </c>
      <c r="G150" s="43"/>
      <c r="H150" s="43"/>
      <c r="I150" s="21">
        <v>269</v>
      </c>
      <c r="J150" s="43"/>
      <c r="K150" s="44"/>
      <c r="L150" s="43"/>
    </row>
    <row r="151" spans="1:12" ht="23.25" customHeight="1" x14ac:dyDescent="0.2">
      <c r="A151" s="45"/>
      <c r="B151" s="46"/>
      <c r="C151" s="20" t="s">
        <v>232</v>
      </c>
      <c r="D151" s="23">
        <v>14</v>
      </c>
      <c r="E151" s="24">
        <v>10</v>
      </c>
      <c r="F151" s="24">
        <f t="shared" si="1"/>
        <v>140</v>
      </c>
      <c r="G151" s="43"/>
      <c r="H151" s="43"/>
      <c r="I151" s="21">
        <v>283</v>
      </c>
      <c r="J151" s="43"/>
      <c r="K151" s="44"/>
      <c r="L151" s="43"/>
    </row>
    <row r="152" spans="1:12" ht="23.25" customHeight="1" x14ac:dyDescent="0.2">
      <c r="A152" s="45"/>
      <c r="B152" s="46"/>
      <c r="C152" s="20" t="s">
        <v>233</v>
      </c>
      <c r="D152" s="23">
        <v>1</v>
      </c>
      <c r="E152" s="24">
        <v>450</v>
      </c>
      <c r="F152" s="24">
        <f t="shared" si="1"/>
        <v>450</v>
      </c>
      <c r="G152" s="43"/>
      <c r="H152" s="43"/>
      <c r="I152" s="43">
        <v>297</v>
      </c>
      <c r="J152" s="43"/>
      <c r="K152" s="44"/>
      <c r="L152" s="43"/>
    </row>
    <row r="153" spans="1:12" ht="23.25" customHeight="1" x14ac:dyDescent="0.2">
      <c r="A153" s="45"/>
      <c r="B153" s="46"/>
      <c r="C153" s="20" t="s">
        <v>234</v>
      </c>
      <c r="D153" s="23">
        <v>6</v>
      </c>
      <c r="E153" s="24">
        <v>45</v>
      </c>
      <c r="F153" s="24">
        <f t="shared" si="1"/>
        <v>270</v>
      </c>
      <c r="G153" s="43"/>
      <c r="H153" s="43"/>
      <c r="I153" s="43"/>
      <c r="J153" s="43"/>
      <c r="K153" s="44"/>
      <c r="L153" s="43"/>
    </row>
    <row r="154" spans="1:12" ht="23.25" customHeight="1" x14ac:dyDescent="0.2">
      <c r="A154" s="45">
        <v>39</v>
      </c>
      <c r="B154" s="46">
        <v>45191</v>
      </c>
      <c r="C154" s="20" t="s">
        <v>235</v>
      </c>
      <c r="D154" s="23">
        <v>1</v>
      </c>
      <c r="E154" s="24">
        <v>100</v>
      </c>
      <c r="F154" s="24">
        <f t="shared" ref="F154:F218" si="2">D154*E154</f>
        <v>100</v>
      </c>
      <c r="G154" s="43" t="s">
        <v>35</v>
      </c>
      <c r="H154" s="43">
        <v>68448759</v>
      </c>
      <c r="I154" s="43">
        <v>165</v>
      </c>
      <c r="J154" s="43">
        <v>12</v>
      </c>
      <c r="K154" s="44">
        <v>45194</v>
      </c>
      <c r="L154" s="43" t="s">
        <v>236</v>
      </c>
    </row>
    <row r="155" spans="1:12" ht="23.25" customHeight="1" x14ac:dyDescent="0.2">
      <c r="A155" s="45"/>
      <c r="B155" s="46"/>
      <c r="C155" s="20" t="s">
        <v>237</v>
      </c>
      <c r="D155" s="23">
        <v>1</v>
      </c>
      <c r="E155" s="24">
        <v>100</v>
      </c>
      <c r="F155" s="24">
        <f t="shared" si="2"/>
        <v>100</v>
      </c>
      <c r="G155" s="43"/>
      <c r="H155" s="43"/>
      <c r="I155" s="43"/>
      <c r="J155" s="43"/>
      <c r="K155" s="44"/>
      <c r="L155" s="43"/>
    </row>
    <row r="156" spans="1:12" ht="23.25" customHeight="1" x14ac:dyDescent="0.2">
      <c r="A156" s="45"/>
      <c r="B156" s="46"/>
      <c r="C156" s="20" t="s">
        <v>238</v>
      </c>
      <c r="D156" s="23">
        <v>1</v>
      </c>
      <c r="E156" s="24">
        <v>200</v>
      </c>
      <c r="F156" s="24">
        <f t="shared" si="2"/>
        <v>200</v>
      </c>
      <c r="G156" s="43"/>
      <c r="H156" s="43"/>
      <c r="I156" s="43"/>
      <c r="J156" s="43"/>
      <c r="K156" s="44"/>
      <c r="L156" s="43"/>
    </row>
    <row r="157" spans="1:12" ht="23.25" customHeight="1" x14ac:dyDescent="0.2">
      <c r="A157" s="45"/>
      <c r="B157" s="46"/>
      <c r="C157" s="20" t="s">
        <v>239</v>
      </c>
      <c r="D157" s="23">
        <v>1</v>
      </c>
      <c r="E157" s="24">
        <v>75</v>
      </c>
      <c r="F157" s="24">
        <f t="shared" si="2"/>
        <v>75</v>
      </c>
      <c r="G157" s="43"/>
      <c r="H157" s="43"/>
      <c r="I157" s="43"/>
      <c r="J157" s="43"/>
      <c r="K157" s="44"/>
      <c r="L157" s="43"/>
    </row>
    <row r="158" spans="1:12" ht="23.25" customHeight="1" x14ac:dyDescent="0.2">
      <c r="A158" s="45"/>
      <c r="B158" s="46"/>
      <c r="C158" s="20" t="s">
        <v>240</v>
      </c>
      <c r="D158" s="23">
        <v>1</v>
      </c>
      <c r="E158" s="24">
        <v>300</v>
      </c>
      <c r="F158" s="24">
        <f t="shared" si="2"/>
        <v>300</v>
      </c>
      <c r="G158" s="43"/>
      <c r="H158" s="43"/>
      <c r="I158" s="43"/>
      <c r="J158" s="43"/>
      <c r="K158" s="44"/>
      <c r="L158" s="43"/>
    </row>
    <row r="159" spans="1:12" ht="23.25" customHeight="1" x14ac:dyDescent="0.2">
      <c r="A159" s="45"/>
      <c r="B159" s="46"/>
      <c r="C159" s="20" t="s">
        <v>241</v>
      </c>
      <c r="D159" s="23">
        <v>1</v>
      </c>
      <c r="E159" s="24">
        <v>75</v>
      </c>
      <c r="F159" s="24">
        <f t="shared" si="2"/>
        <v>75</v>
      </c>
      <c r="G159" s="43"/>
      <c r="H159" s="43"/>
      <c r="I159" s="43"/>
      <c r="J159" s="43"/>
      <c r="K159" s="44"/>
      <c r="L159" s="43"/>
    </row>
    <row r="160" spans="1:12" ht="23.25" customHeight="1" x14ac:dyDescent="0.2">
      <c r="A160" s="45"/>
      <c r="B160" s="46"/>
      <c r="C160" s="20" t="s">
        <v>242</v>
      </c>
      <c r="D160" s="23">
        <v>1</v>
      </c>
      <c r="E160" s="24">
        <v>425</v>
      </c>
      <c r="F160" s="24">
        <f t="shared" si="2"/>
        <v>425</v>
      </c>
      <c r="G160" s="43"/>
      <c r="H160" s="43"/>
      <c r="I160" s="43"/>
      <c r="J160" s="43"/>
      <c r="K160" s="44"/>
      <c r="L160" s="43"/>
    </row>
    <row r="161" spans="1:12" ht="23.25" customHeight="1" x14ac:dyDescent="0.2">
      <c r="A161" s="45"/>
      <c r="B161" s="46"/>
      <c r="C161" s="20" t="s">
        <v>243</v>
      </c>
      <c r="D161" s="23">
        <v>1</v>
      </c>
      <c r="E161" s="24">
        <v>450</v>
      </c>
      <c r="F161" s="24">
        <f t="shared" si="2"/>
        <v>450</v>
      </c>
      <c r="G161" s="43"/>
      <c r="H161" s="43"/>
      <c r="I161" s="43"/>
      <c r="J161" s="43"/>
      <c r="K161" s="44"/>
      <c r="L161" s="43"/>
    </row>
    <row r="162" spans="1:12" ht="23.25" customHeight="1" x14ac:dyDescent="0.2">
      <c r="A162" s="45"/>
      <c r="B162" s="46"/>
      <c r="C162" s="20" t="s">
        <v>244</v>
      </c>
      <c r="D162" s="23">
        <v>1</v>
      </c>
      <c r="E162" s="24">
        <v>400</v>
      </c>
      <c r="F162" s="24">
        <f t="shared" si="2"/>
        <v>400</v>
      </c>
      <c r="G162" s="43"/>
      <c r="H162" s="43"/>
      <c r="I162" s="43"/>
      <c r="J162" s="43"/>
      <c r="K162" s="44"/>
      <c r="L162" s="43"/>
    </row>
    <row r="163" spans="1:12" ht="23.25" customHeight="1" x14ac:dyDescent="0.2">
      <c r="A163" s="45"/>
      <c r="B163" s="46"/>
      <c r="C163" s="20" t="s">
        <v>245</v>
      </c>
      <c r="D163" s="23">
        <v>1</v>
      </c>
      <c r="E163" s="24">
        <v>450</v>
      </c>
      <c r="F163" s="24">
        <f t="shared" si="2"/>
        <v>450</v>
      </c>
      <c r="G163" s="43"/>
      <c r="H163" s="43"/>
      <c r="I163" s="43"/>
      <c r="J163" s="43"/>
      <c r="K163" s="44"/>
      <c r="L163" s="43"/>
    </row>
    <row r="164" spans="1:12" ht="23.25" customHeight="1" x14ac:dyDescent="0.2">
      <c r="A164" s="45"/>
      <c r="B164" s="46"/>
      <c r="C164" s="20" t="s">
        <v>246</v>
      </c>
      <c r="D164" s="23">
        <v>1</v>
      </c>
      <c r="E164" s="24">
        <v>275</v>
      </c>
      <c r="F164" s="24">
        <f t="shared" si="2"/>
        <v>275</v>
      </c>
      <c r="G164" s="43"/>
      <c r="H164" s="43"/>
      <c r="I164" s="43">
        <v>298</v>
      </c>
      <c r="J164" s="43"/>
      <c r="K164" s="44"/>
      <c r="L164" s="43"/>
    </row>
    <row r="165" spans="1:12" ht="23.25" customHeight="1" x14ac:dyDescent="0.2">
      <c r="A165" s="45"/>
      <c r="B165" s="46"/>
      <c r="C165" s="20" t="s">
        <v>247</v>
      </c>
      <c r="D165" s="23">
        <v>1</v>
      </c>
      <c r="E165" s="24">
        <v>470</v>
      </c>
      <c r="F165" s="24">
        <f t="shared" si="2"/>
        <v>470</v>
      </c>
      <c r="G165" s="43"/>
      <c r="H165" s="43"/>
      <c r="I165" s="43"/>
      <c r="J165" s="43"/>
      <c r="K165" s="44"/>
      <c r="L165" s="43"/>
    </row>
    <row r="166" spans="1:12" ht="23.25" customHeight="1" x14ac:dyDescent="0.2">
      <c r="A166" s="45"/>
      <c r="B166" s="46"/>
      <c r="C166" s="20" t="s">
        <v>248</v>
      </c>
      <c r="D166" s="23">
        <v>2</v>
      </c>
      <c r="E166" s="24">
        <v>500</v>
      </c>
      <c r="F166" s="24">
        <f t="shared" si="2"/>
        <v>1000</v>
      </c>
      <c r="G166" s="43"/>
      <c r="H166" s="43"/>
      <c r="I166" s="43"/>
      <c r="J166" s="43"/>
      <c r="K166" s="44"/>
      <c r="L166" s="43"/>
    </row>
    <row r="167" spans="1:12" ht="23.25" customHeight="1" x14ac:dyDescent="0.2">
      <c r="A167" s="45"/>
      <c r="B167" s="46"/>
      <c r="C167" s="20" t="s">
        <v>249</v>
      </c>
      <c r="D167" s="23">
        <v>1</v>
      </c>
      <c r="E167" s="24">
        <v>150</v>
      </c>
      <c r="F167" s="24">
        <f t="shared" si="2"/>
        <v>150</v>
      </c>
      <c r="G167" s="43"/>
      <c r="H167" s="43"/>
      <c r="I167" s="43"/>
      <c r="J167" s="43"/>
      <c r="K167" s="44"/>
      <c r="L167" s="43"/>
    </row>
    <row r="168" spans="1:12" ht="23.25" customHeight="1" x14ac:dyDescent="0.2">
      <c r="A168" s="45">
        <v>40</v>
      </c>
      <c r="B168" s="46">
        <v>45190</v>
      </c>
      <c r="C168" s="20" t="s">
        <v>250</v>
      </c>
      <c r="D168" s="23">
        <v>18</v>
      </c>
      <c r="E168" s="24">
        <v>18</v>
      </c>
      <c r="F168" s="24">
        <f t="shared" si="2"/>
        <v>324</v>
      </c>
      <c r="G168" s="43" t="s">
        <v>13</v>
      </c>
      <c r="H168" s="43">
        <v>58984771</v>
      </c>
      <c r="I168" s="43">
        <v>286</v>
      </c>
      <c r="J168" s="43">
        <v>12</v>
      </c>
      <c r="K168" s="44">
        <v>45194</v>
      </c>
      <c r="L168" s="43" t="s">
        <v>251</v>
      </c>
    </row>
    <row r="169" spans="1:12" ht="23.25" customHeight="1" x14ac:dyDescent="0.2">
      <c r="A169" s="45"/>
      <c r="B169" s="46"/>
      <c r="C169" s="20" t="s">
        <v>252</v>
      </c>
      <c r="D169" s="23">
        <v>2</v>
      </c>
      <c r="E169" s="24">
        <v>860</v>
      </c>
      <c r="F169" s="24">
        <f t="shared" si="2"/>
        <v>1720</v>
      </c>
      <c r="G169" s="43"/>
      <c r="H169" s="43"/>
      <c r="I169" s="43"/>
      <c r="J169" s="43"/>
      <c r="K169" s="44"/>
      <c r="L169" s="43"/>
    </row>
    <row r="170" spans="1:12" ht="30" x14ac:dyDescent="0.2">
      <c r="A170" s="39">
        <v>41</v>
      </c>
      <c r="B170" s="22">
        <v>45191</v>
      </c>
      <c r="C170" s="20" t="s">
        <v>253</v>
      </c>
      <c r="D170" s="23">
        <v>1</v>
      </c>
      <c r="E170" s="24">
        <v>4232</v>
      </c>
      <c r="F170" s="24">
        <f t="shared" si="2"/>
        <v>4232</v>
      </c>
      <c r="G170" s="21" t="s">
        <v>254</v>
      </c>
      <c r="H170" s="21">
        <v>99242028</v>
      </c>
      <c r="I170" s="21">
        <v>199</v>
      </c>
      <c r="J170" s="21">
        <v>11</v>
      </c>
      <c r="K170" s="30">
        <v>45195</v>
      </c>
      <c r="L170" s="21" t="s">
        <v>255</v>
      </c>
    </row>
    <row r="171" spans="1:12" ht="23.25" customHeight="1" x14ac:dyDescent="0.2">
      <c r="A171" s="45">
        <v>42</v>
      </c>
      <c r="B171" s="46">
        <v>45194</v>
      </c>
      <c r="C171" s="20" t="s">
        <v>256</v>
      </c>
      <c r="D171" s="23">
        <v>1</v>
      </c>
      <c r="E171" s="24">
        <v>500</v>
      </c>
      <c r="F171" s="24">
        <f t="shared" si="2"/>
        <v>500</v>
      </c>
      <c r="G171" s="43" t="s">
        <v>35</v>
      </c>
      <c r="H171" s="43">
        <v>68448759</v>
      </c>
      <c r="I171" s="43">
        <v>165</v>
      </c>
      <c r="J171" s="43">
        <v>11</v>
      </c>
      <c r="K171" s="44">
        <v>45195</v>
      </c>
      <c r="L171" s="44" t="s">
        <v>257</v>
      </c>
    </row>
    <row r="172" spans="1:12" ht="23.25" customHeight="1" x14ac:dyDescent="0.2">
      <c r="A172" s="45"/>
      <c r="B172" s="46"/>
      <c r="C172" s="20" t="s">
        <v>258</v>
      </c>
      <c r="D172" s="23">
        <v>1</v>
      </c>
      <c r="E172" s="24">
        <v>115</v>
      </c>
      <c r="F172" s="24">
        <f t="shared" si="2"/>
        <v>115</v>
      </c>
      <c r="G172" s="43"/>
      <c r="H172" s="43"/>
      <c r="I172" s="43"/>
      <c r="J172" s="43"/>
      <c r="K172" s="44"/>
      <c r="L172" s="43"/>
    </row>
    <row r="173" spans="1:12" ht="23.25" customHeight="1" x14ac:dyDescent="0.2">
      <c r="A173" s="45"/>
      <c r="B173" s="46"/>
      <c r="C173" s="20" t="s">
        <v>19</v>
      </c>
      <c r="D173" s="23">
        <v>1</v>
      </c>
      <c r="E173" s="24">
        <v>250</v>
      </c>
      <c r="F173" s="24">
        <f t="shared" si="2"/>
        <v>250</v>
      </c>
      <c r="G173" s="43"/>
      <c r="H173" s="43"/>
      <c r="I173" s="43"/>
      <c r="J173" s="43"/>
      <c r="K173" s="44"/>
      <c r="L173" s="43"/>
    </row>
    <row r="174" spans="1:12" ht="23.25" customHeight="1" x14ac:dyDescent="0.2">
      <c r="A174" s="45"/>
      <c r="B174" s="46"/>
      <c r="C174" s="20" t="s">
        <v>259</v>
      </c>
      <c r="D174" s="23">
        <v>1</v>
      </c>
      <c r="E174" s="24">
        <v>150</v>
      </c>
      <c r="F174" s="24">
        <f t="shared" si="2"/>
        <v>150</v>
      </c>
      <c r="G174" s="43"/>
      <c r="H174" s="43"/>
      <c r="I174" s="43"/>
      <c r="J174" s="43"/>
      <c r="K174" s="44"/>
      <c r="L174" s="43"/>
    </row>
    <row r="175" spans="1:12" ht="23.25" customHeight="1" x14ac:dyDescent="0.2">
      <c r="A175" s="45"/>
      <c r="B175" s="46"/>
      <c r="C175" s="20" t="s">
        <v>18</v>
      </c>
      <c r="D175" s="23">
        <v>1</v>
      </c>
      <c r="E175" s="24">
        <v>50</v>
      </c>
      <c r="F175" s="24">
        <f t="shared" si="2"/>
        <v>50</v>
      </c>
      <c r="G175" s="43"/>
      <c r="H175" s="43"/>
      <c r="I175" s="43"/>
      <c r="J175" s="43"/>
      <c r="K175" s="44"/>
      <c r="L175" s="43"/>
    </row>
    <row r="176" spans="1:12" ht="23.25" customHeight="1" x14ac:dyDescent="0.2">
      <c r="A176" s="45"/>
      <c r="B176" s="46"/>
      <c r="C176" s="20" t="s">
        <v>260</v>
      </c>
      <c r="D176" s="23">
        <v>1</v>
      </c>
      <c r="E176" s="24">
        <v>125</v>
      </c>
      <c r="F176" s="24">
        <f t="shared" si="2"/>
        <v>125</v>
      </c>
      <c r="G176" s="43"/>
      <c r="H176" s="43"/>
      <c r="I176" s="43"/>
      <c r="J176" s="43"/>
      <c r="K176" s="44"/>
      <c r="L176" s="43"/>
    </row>
    <row r="177" spans="1:12" ht="23.25" customHeight="1" x14ac:dyDescent="0.2">
      <c r="A177" s="45"/>
      <c r="B177" s="46"/>
      <c r="C177" s="20" t="s">
        <v>261</v>
      </c>
      <c r="D177" s="23">
        <v>1</v>
      </c>
      <c r="E177" s="24">
        <v>50</v>
      </c>
      <c r="F177" s="24">
        <f t="shared" si="2"/>
        <v>50</v>
      </c>
      <c r="G177" s="43"/>
      <c r="H177" s="43"/>
      <c r="I177" s="43"/>
      <c r="J177" s="43"/>
      <c r="K177" s="44"/>
      <c r="L177" s="43"/>
    </row>
    <row r="178" spans="1:12" ht="23.25" customHeight="1" x14ac:dyDescent="0.2">
      <c r="A178" s="45"/>
      <c r="B178" s="46"/>
      <c r="C178" s="20" t="s">
        <v>262</v>
      </c>
      <c r="D178" s="23">
        <v>1</v>
      </c>
      <c r="E178" s="24">
        <v>50</v>
      </c>
      <c r="F178" s="24">
        <f t="shared" si="2"/>
        <v>50</v>
      </c>
      <c r="G178" s="43"/>
      <c r="H178" s="43"/>
      <c r="I178" s="43"/>
      <c r="J178" s="43"/>
      <c r="K178" s="44"/>
      <c r="L178" s="43"/>
    </row>
    <row r="179" spans="1:12" ht="23.25" customHeight="1" x14ac:dyDescent="0.2">
      <c r="A179" s="45"/>
      <c r="B179" s="46"/>
      <c r="C179" s="20" t="s">
        <v>263</v>
      </c>
      <c r="D179" s="23">
        <v>1</v>
      </c>
      <c r="E179" s="24">
        <v>75</v>
      </c>
      <c r="F179" s="24">
        <f t="shared" si="2"/>
        <v>75</v>
      </c>
      <c r="G179" s="43"/>
      <c r="H179" s="43"/>
      <c r="I179" s="43"/>
      <c r="J179" s="43"/>
      <c r="K179" s="44"/>
      <c r="L179" s="43"/>
    </row>
    <row r="180" spans="1:12" ht="23.25" customHeight="1" x14ac:dyDescent="0.2">
      <c r="A180" s="45"/>
      <c r="B180" s="46"/>
      <c r="C180" s="20" t="s">
        <v>17</v>
      </c>
      <c r="D180" s="23">
        <v>1</v>
      </c>
      <c r="E180" s="24">
        <v>250</v>
      </c>
      <c r="F180" s="24">
        <f t="shared" si="2"/>
        <v>250</v>
      </c>
      <c r="G180" s="43"/>
      <c r="H180" s="43"/>
      <c r="I180" s="43"/>
      <c r="J180" s="43"/>
      <c r="K180" s="44"/>
      <c r="L180" s="43"/>
    </row>
    <row r="181" spans="1:12" ht="23.25" customHeight="1" x14ac:dyDescent="0.2">
      <c r="A181" s="45"/>
      <c r="B181" s="46"/>
      <c r="C181" s="20" t="s">
        <v>264</v>
      </c>
      <c r="D181" s="23">
        <v>1</v>
      </c>
      <c r="E181" s="24">
        <v>10</v>
      </c>
      <c r="F181" s="24">
        <f t="shared" si="2"/>
        <v>10</v>
      </c>
      <c r="G181" s="43"/>
      <c r="H181" s="43"/>
      <c r="I181" s="43"/>
      <c r="J181" s="43"/>
      <c r="K181" s="44"/>
      <c r="L181" s="43"/>
    </row>
    <row r="182" spans="1:12" ht="23.25" customHeight="1" x14ac:dyDescent="0.2">
      <c r="A182" s="45"/>
      <c r="B182" s="46"/>
      <c r="C182" s="20" t="s">
        <v>265</v>
      </c>
      <c r="D182" s="23">
        <v>1</v>
      </c>
      <c r="E182" s="24">
        <v>25</v>
      </c>
      <c r="F182" s="24">
        <f t="shared" si="2"/>
        <v>25</v>
      </c>
      <c r="G182" s="43"/>
      <c r="H182" s="43"/>
      <c r="I182" s="43"/>
      <c r="J182" s="43"/>
      <c r="K182" s="44"/>
      <c r="L182" s="43"/>
    </row>
    <row r="183" spans="1:12" ht="23.25" customHeight="1" x14ac:dyDescent="0.2">
      <c r="A183" s="45"/>
      <c r="B183" s="46"/>
      <c r="C183" s="20" t="s">
        <v>266</v>
      </c>
      <c r="D183" s="23">
        <v>1</v>
      </c>
      <c r="E183" s="24">
        <v>25</v>
      </c>
      <c r="F183" s="24">
        <f t="shared" si="2"/>
        <v>25</v>
      </c>
      <c r="G183" s="43"/>
      <c r="H183" s="43"/>
      <c r="I183" s="43"/>
      <c r="J183" s="43"/>
      <c r="K183" s="44"/>
      <c r="L183" s="43"/>
    </row>
    <row r="184" spans="1:12" ht="23.25" customHeight="1" x14ac:dyDescent="0.2">
      <c r="A184" s="45"/>
      <c r="B184" s="46"/>
      <c r="C184" s="20" t="s">
        <v>267</v>
      </c>
      <c r="D184" s="23">
        <v>1</v>
      </c>
      <c r="E184" s="24">
        <v>75</v>
      </c>
      <c r="F184" s="24">
        <f t="shared" si="2"/>
        <v>75</v>
      </c>
      <c r="G184" s="43"/>
      <c r="H184" s="43"/>
      <c r="I184" s="43"/>
      <c r="J184" s="43"/>
      <c r="K184" s="44"/>
      <c r="L184" s="43"/>
    </row>
    <row r="185" spans="1:12" ht="23.25" customHeight="1" x14ac:dyDescent="0.2">
      <c r="A185" s="45"/>
      <c r="B185" s="46"/>
      <c r="C185" s="20" t="s">
        <v>268</v>
      </c>
      <c r="D185" s="23">
        <v>1</v>
      </c>
      <c r="E185" s="24">
        <v>50</v>
      </c>
      <c r="F185" s="24">
        <f t="shared" si="2"/>
        <v>50</v>
      </c>
      <c r="G185" s="43"/>
      <c r="H185" s="43"/>
      <c r="I185" s="43"/>
      <c r="J185" s="43"/>
      <c r="K185" s="44"/>
      <c r="L185" s="43"/>
    </row>
    <row r="186" spans="1:12" ht="23.25" customHeight="1" x14ac:dyDescent="0.2">
      <c r="A186" s="45"/>
      <c r="B186" s="46"/>
      <c r="C186" s="20" t="s">
        <v>269</v>
      </c>
      <c r="D186" s="23">
        <v>1</v>
      </c>
      <c r="E186" s="24">
        <v>25</v>
      </c>
      <c r="F186" s="24">
        <f t="shared" si="2"/>
        <v>25</v>
      </c>
      <c r="G186" s="43"/>
      <c r="H186" s="43"/>
      <c r="I186" s="43"/>
      <c r="J186" s="43"/>
      <c r="K186" s="44"/>
      <c r="L186" s="43"/>
    </row>
    <row r="187" spans="1:12" ht="23.25" customHeight="1" x14ac:dyDescent="0.2">
      <c r="A187" s="45"/>
      <c r="B187" s="46"/>
      <c r="C187" s="20" t="s">
        <v>16</v>
      </c>
      <c r="D187" s="23">
        <v>1</v>
      </c>
      <c r="E187" s="24">
        <v>50</v>
      </c>
      <c r="F187" s="24">
        <f t="shared" si="2"/>
        <v>50</v>
      </c>
      <c r="G187" s="43"/>
      <c r="H187" s="43"/>
      <c r="I187" s="43"/>
      <c r="J187" s="43"/>
      <c r="K187" s="44"/>
      <c r="L187" s="43"/>
    </row>
    <row r="188" spans="1:12" ht="23.25" customHeight="1" x14ac:dyDescent="0.2">
      <c r="A188" s="45"/>
      <c r="B188" s="46"/>
      <c r="C188" s="20" t="s">
        <v>270</v>
      </c>
      <c r="D188" s="23">
        <v>1</v>
      </c>
      <c r="E188" s="24">
        <v>50</v>
      </c>
      <c r="F188" s="24">
        <f t="shared" si="2"/>
        <v>50</v>
      </c>
      <c r="G188" s="43"/>
      <c r="H188" s="43"/>
      <c r="I188" s="43"/>
      <c r="J188" s="43"/>
      <c r="K188" s="44"/>
      <c r="L188" s="43"/>
    </row>
    <row r="189" spans="1:12" ht="23.25" customHeight="1" x14ac:dyDescent="0.2">
      <c r="A189" s="45"/>
      <c r="B189" s="46"/>
      <c r="C189" s="20" t="s">
        <v>271</v>
      </c>
      <c r="D189" s="23">
        <v>1</v>
      </c>
      <c r="E189" s="24">
        <v>50</v>
      </c>
      <c r="F189" s="24">
        <f t="shared" si="2"/>
        <v>50</v>
      </c>
      <c r="G189" s="43"/>
      <c r="H189" s="43"/>
      <c r="I189" s="43"/>
      <c r="J189" s="43"/>
      <c r="K189" s="44"/>
      <c r="L189" s="43"/>
    </row>
    <row r="190" spans="1:12" ht="23.25" customHeight="1" x14ac:dyDescent="0.2">
      <c r="A190" s="45"/>
      <c r="B190" s="46"/>
      <c r="C190" s="20" t="s">
        <v>272</v>
      </c>
      <c r="D190" s="23">
        <v>1</v>
      </c>
      <c r="E190" s="24">
        <v>50</v>
      </c>
      <c r="F190" s="24">
        <f t="shared" si="2"/>
        <v>50</v>
      </c>
      <c r="G190" s="43"/>
      <c r="H190" s="43"/>
      <c r="I190" s="43"/>
      <c r="J190" s="43"/>
      <c r="K190" s="44"/>
      <c r="L190" s="43"/>
    </row>
    <row r="191" spans="1:12" ht="23.25" customHeight="1" x14ac:dyDescent="0.2">
      <c r="A191" s="45"/>
      <c r="B191" s="46"/>
      <c r="C191" s="20" t="s">
        <v>273</v>
      </c>
      <c r="D191" s="23">
        <v>1</v>
      </c>
      <c r="E191" s="24">
        <v>25</v>
      </c>
      <c r="F191" s="24">
        <f t="shared" si="2"/>
        <v>25</v>
      </c>
      <c r="G191" s="43"/>
      <c r="H191" s="43"/>
      <c r="I191" s="43"/>
      <c r="J191" s="43"/>
      <c r="K191" s="44"/>
      <c r="L191" s="43"/>
    </row>
    <row r="192" spans="1:12" ht="23.25" customHeight="1" x14ac:dyDescent="0.2">
      <c r="A192" s="45"/>
      <c r="B192" s="46"/>
      <c r="C192" s="20" t="s">
        <v>274</v>
      </c>
      <c r="D192" s="23">
        <v>1</v>
      </c>
      <c r="E192" s="24">
        <v>125</v>
      </c>
      <c r="F192" s="24">
        <f t="shared" si="2"/>
        <v>125</v>
      </c>
      <c r="G192" s="43"/>
      <c r="H192" s="43"/>
      <c r="I192" s="43"/>
      <c r="J192" s="43"/>
      <c r="K192" s="44"/>
      <c r="L192" s="43"/>
    </row>
    <row r="193" spans="1:12" ht="23.25" customHeight="1" x14ac:dyDescent="0.2">
      <c r="A193" s="45"/>
      <c r="B193" s="46"/>
      <c r="C193" s="20" t="s">
        <v>275</v>
      </c>
      <c r="D193" s="23">
        <v>1</v>
      </c>
      <c r="E193" s="24">
        <v>150</v>
      </c>
      <c r="F193" s="24">
        <f t="shared" si="2"/>
        <v>150</v>
      </c>
      <c r="G193" s="43"/>
      <c r="H193" s="43"/>
      <c r="I193" s="43"/>
      <c r="J193" s="43"/>
      <c r="K193" s="44"/>
      <c r="L193" s="43"/>
    </row>
    <row r="194" spans="1:12" ht="23.25" customHeight="1" x14ac:dyDescent="0.2">
      <c r="A194" s="45"/>
      <c r="B194" s="46"/>
      <c r="C194" s="20" t="s">
        <v>276</v>
      </c>
      <c r="D194" s="23">
        <v>1</v>
      </c>
      <c r="E194" s="24">
        <v>25</v>
      </c>
      <c r="F194" s="24">
        <f t="shared" si="2"/>
        <v>25</v>
      </c>
      <c r="G194" s="43"/>
      <c r="H194" s="43"/>
      <c r="I194" s="43"/>
      <c r="J194" s="43"/>
      <c r="K194" s="44"/>
      <c r="L194" s="43"/>
    </row>
    <row r="195" spans="1:12" ht="23.25" customHeight="1" x14ac:dyDescent="0.2">
      <c r="A195" s="45"/>
      <c r="B195" s="46"/>
      <c r="C195" s="20" t="s">
        <v>277</v>
      </c>
      <c r="D195" s="23">
        <v>1</v>
      </c>
      <c r="E195" s="24">
        <v>2400</v>
      </c>
      <c r="F195" s="24">
        <f t="shared" si="2"/>
        <v>2400</v>
      </c>
      <c r="G195" s="43"/>
      <c r="H195" s="43"/>
      <c r="I195" s="43"/>
      <c r="J195" s="43"/>
      <c r="K195" s="44"/>
      <c r="L195" s="43"/>
    </row>
    <row r="196" spans="1:12" ht="23.25" customHeight="1" x14ac:dyDescent="0.2">
      <c r="A196" s="45"/>
      <c r="B196" s="46"/>
      <c r="C196" s="20" t="s">
        <v>278</v>
      </c>
      <c r="D196" s="23">
        <v>1</v>
      </c>
      <c r="E196" s="24">
        <v>1200</v>
      </c>
      <c r="F196" s="24">
        <f t="shared" si="2"/>
        <v>1200</v>
      </c>
      <c r="G196" s="43"/>
      <c r="H196" s="43"/>
      <c r="I196" s="43"/>
      <c r="J196" s="43"/>
      <c r="K196" s="44"/>
      <c r="L196" s="43"/>
    </row>
    <row r="197" spans="1:12" ht="23.25" customHeight="1" x14ac:dyDescent="0.2">
      <c r="A197" s="45"/>
      <c r="B197" s="46"/>
      <c r="C197" s="20" t="s">
        <v>279</v>
      </c>
      <c r="D197" s="23">
        <v>1</v>
      </c>
      <c r="E197" s="24">
        <v>1500</v>
      </c>
      <c r="F197" s="24">
        <f t="shared" si="2"/>
        <v>1500</v>
      </c>
      <c r="G197" s="43"/>
      <c r="H197" s="43"/>
      <c r="I197" s="43"/>
      <c r="J197" s="43"/>
      <c r="K197" s="44"/>
      <c r="L197" s="43"/>
    </row>
    <row r="198" spans="1:12" ht="23.25" customHeight="1" x14ac:dyDescent="0.2">
      <c r="A198" s="45"/>
      <c r="B198" s="46"/>
      <c r="C198" s="20" t="s">
        <v>280</v>
      </c>
      <c r="D198" s="23">
        <v>1</v>
      </c>
      <c r="E198" s="24">
        <v>50</v>
      </c>
      <c r="F198" s="24">
        <f t="shared" si="2"/>
        <v>50</v>
      </c>
      <c r="G198" s="43"/>
      <c r="H198" s="43"/>
      <c r="I198" s="43"/>
      <c r="J198" s="43"/>
      <c r="K198" s="44"/>
      <c r="L198" s="43"/>
    </row>
    <row r="199" spans="1:12" ht="23.25" customHeight="1" x14ac:dyDescent="0.2">
      <c r="A199" s="45"/>
      <c r="B199" s="46"/>
      <c r="C199" s="20" t="s">
        <v>281</v>
      </c>
      <c r="D199" s="23">
        <v>1</v>
      </c>
      <c r="E199" s="24">
        <v>1200</v>
      </c>
      <c r="F199" s="24">
        <f t="shared" si="2"/>
        <v>1200</v>
      </c>
      <c r="G199" s="43"/>
      <c r="H199" s="43"/>
      <c r="I199" s="43"/>
      <c r="J199" s="43"/>
      <c r="K199" s="44"/>
      <c r="L199" s="43"/>
    </row>
    <row r="200" spans="1:12" ht="23.25" customHeight="1" x14ac:dyDescent="0.2">
      <c r="A200" s="45"/>
      <c r="B200" s="46"/>
      <c r="C200" s="20" t="s">
        <v>282</v>
      </c>
      <c r="D200" s="23">
        <v>1</v>
      </c>
      <c r="E200" s="24">
        <v>1202</v>
      </c>
      <c r="F200" s="24">
        <f t="shared" si="2"/>
        <v>1202</v>
      </c>
      <c r="G200" s="43"/>
      <c r="H200" s="43"/>
      <c r="I200" s="43">
        <v>298</v>
      </c>
      <c r="J200" s="43"/>
      <c r="K200" s="44"/>
      <c r="L200" s="43"/>
    </row>
    <row r="201" spans="1:12" ht="23.25" customHeight="1" x14ac:dyDescent="0.2">
      <c r="A201" s="45"/>
      <c r="B201" s="46"/>
      <c r="C201" s="20" t="s">
        <v>283</v>
      </c>
      <c r="D201" s="23">
        <v>1</v>
      </c>
      <c r="E201" s="24">
        <v>400</v>
      </c>
      <c r="F201" s="24">
        <f t="shared" si="2"/>
        <v>400</v>
      </c>
      <c r="G201" s="43"/>
      <c r="H201" s="43"/>
      <c r="I201" s="43"/>
      <c r="J201" s="43"/>
      <c r="K201" s="44"/>
      <c r="L201" s="43"/>
    </row>
    <row r="202" spans="1:12" ht="23.25" customHeight="1" x14ac:dyDescent="0.2">
      <c r="A202" s="45"/>
      <c r="B202" s="46"/>
      <c r="C202" s="20" t="s">
        <v>24</v>
      </c>
      <c r="D202" s="23">
        <v>1</v>
      </c>
      <c r="E202" s="24">
        <v>700</v>
      </c>
      <c r="F202" s="24">
        <f t="shared" si="2"/>
        <v>700</v>
      </c>
      <c r="G202" s="43"/>
      <c r="H202" s="43"/>
      <c r="I202" s="43"/>
      <c r="J202" s="43"/>
      <c r="K202" s="44"/>
      <c r="L202" s="43"/>
    </row>
    <row r="203" spans="1:12" ht="23.25" customHeight="1" x14ac:dyDescent="0.2">
      <c r="A203" s="45"/>
      <c r="B203" s="46"/>
      <c r="C203" s="20" t="s">
        <v>284</v>
      </c>
      <c r="D203" s="23">
        <v>1</v>
      </c>
      <c r="E203" s="24">
        <v>600</v>
      </c>
      <c r="F203" s="24">
        <f t="shared" si="2"/>
        <v>600</v>
      </c>
      <c r="G203" s="43"/>
      <c r="H203" s="43"/>
      <c r="I203" s="43"/>
      <c r="J203" s="43"/>
      <c r="K203" s="44"/>
      <c r="L203" s="43"/>
    </row>
    <row r="204" spans="1:12" ht="23.25" customHeight="1" x14ac:dyDescent="0.2">
      <c r="A204" s="45"/>
      <c r="B204" s="46"/>
      <c r="C204" s="20" t="s">
        <v>23</v>
      </c>
      <c r="D204" s="23">
        <v>1</v>
      </c>
      <c r="E204" s="24">
        <v>1200</v>
      </c>
      <c r="F204" s="24">
        <f t="shared" si="2"/>
        <v>1200</v>
      </c>
      <c r="G204" s="43"/>
      <c r="H204" s="43"/>
      <c r="I204" s="43"/>
      <c r="J204" s="43"/>
      <c r="K204" s="44"/>
      <c r="L204" s="43"/>
    </row>
    <row r="205" spans="1:12" ht="23.25" customHeight="1" x14ac:dyDescent="0.2">
      <c r="A205" s="45"/>
      <c r="B205" s="46"/>
      <c r="C205" s="20" t="s">
        <v>285</v>
      </c>
      <c r="D205" s="23">
        <v>1</v>
      </c>
      <c r="E205" s="24">
        <v>500</v>
      </c>
      <c r="F205" s="24">
        <f t="shared" si="2"/>
        <v>500</v>
      </c>
      <c r="G205" s="43"/>
      <c r="H205" s="43"/>
      <c r="I205" s="43"/>
      <c r="J205" s="43"/>
      <c r="K205" s="44"/>
      <c r="L205" s="43"/>
    </row>
    <row r="206" spans="1:12" ht="23.25" customHeight="1" x14ac:dyDescent="0.2">
      <c r="A206" s="45"/>
      <c r="B206" s="46"/>
      <c r="C206" s="20" t="s">
        <v>286</v>
      </c>
      <c r="D206" s="23">
        <v>2</v>
      </c>
      <c r="E206" s="24">
        <v>500</v>
      </c>
      <c r="F206" s="24">
        <f t="shared" si="2"/>
        <v>1000</v>
      </c>
      <c r="G206" s="43"/>
      <c r="H206" s="43"/>
      <c r="I206" s="43"/>
      <c r="J206" s="43"/>
      <c r="K206" s="44"/>
      <c r="L206" s="43"/>
    </row>
    <row r="207" spans="1:12" ht="23.25" customHeight="1" x14ac:dyDescent="0.2">
      <c r="A207" s="45"/>
      <c r="B207" s="46"/>
      <c r="C207" s="20" t="s">
        <v>287</v>
      </c>
      <c r="D207" s="23">
        <v>1</v>
      </c>
      <c r="E207" s="24">
        <v>300</v>
      </c>
      <c r="F207" s="24">
        <f t="shared" si="2"/>
        <v>300</v>
      </c>
      <c r="G207" s="43"/>
      <c r="H207" s="43"/>
      <c r="I207" s="43"/>
      <c r="J207" s="43"/>
      <c r="K207" s="44"/>
      <c r="L207" s="43"/>
    </row>
    <row r="208" spans="1:12" ht="23.25" customHeight="1" x14ac:dyDescent="0.2">
      <c r="A208" s="45"/>
      <c r="B208" s="46"/>
      <c r="C208" s="20" t="s">
        <v>288</v>
      </c>
      <c r="D208" s="23">
        <v>2</v>
      </c>
      <c r="E208" s="24">
        <v>50</v>
      </c>
      <c r="F208" s="24">
        <f t="shared" si="2"/>
        <v>100</v>
      </c>
      <c r="G208" s="43"/>
      <c r="H208" s="43"/>
      <c r="I208" s="43"/>
      <c r="J208" s="43"/>
      <c r="K208" s="44"/>
      <c r="L208" s="43"/>
    </row>
    <row r="209" spans="1:12" ht="23.25" customHeight="1" x14ac:dyDescent="0.2">
      <c r="A209" s="45"/>
      <c r="B209" s="46"/>
      <c r="C209" s="20" t="s">
        <v>22</v>
      </c>
      <c r="D209" s="23">
        <v>1</v>
      </c>
      <c r="E209" s="24">
        <v>950</v>
      </c>
      <c r="F209" s="24">
        <f t="shared" si="2"/>
        <v>950</v>
      </c>
      <c r="G209" s="43"/>
      <c r="H209" s="43"/>
      <c r="I209" s="43"/>
      <c r="J209" s="43"/>
      <c r="K209" s="44"/>
      <c r="L209" s="43"/>
    </row>
    <row r="210" spans="1:12" ht="23.25" customHeight="1" x14ac:dyDescent="0.2">
      <c r="A210" s="45"/>
      <c r="B210" s="46"/>
      <c r="C210" s="20" t="s">
        <v>289</v>
      </c>
      <c r="D210" s="23">
        <v>7</v>
      </c>
      <c r="E210" s="24">
        <v>9</v>
      </c>
      <c r="F210" s="24">
        <f t="shared" si="2"/>
        <v>63</v>
      </c>
      <c r="G210" s="43"/>
      <c r="H210" s="43"/>
      <c r="I210" s="43"/>
      <c r="J210" s="43"/>
      <c r="K210" s="44"/>
      <c r="L210" s="43"/>
    </row>
    <row r="211" spans="1:12" ht="23.25" customHeight="1" x14ac:dyDescent="0.2">
      <c r="A211" s="45"/>
      <c r="B211" s="46"/>
      <c r="C211" s="20" t="s">
        <v>290</v>
      </c>
      <c r="D211" s="23">
        <v>2</v>
      </c>
      <c r="E211" s="24">
        <v>20</v>
      </c>
      <c r="F211" s="24">
        <f t="shared" si="2"/>
        <v>40</v>
      </c>
      <c r="G211" s="43"/>
      <c r="H211" s="43"/>
      <c r="I211" s="43"/>
      <c r="J211" s="43"/>
      <c r="K211" s="44"/>
      <c r="L211" s="43"/>
    </row>
    <row r="212" spans="1:12" ht="23.25" customHeight="1" x14ac:dyDescent="0.2">
      <c r="A212" s="45"/>
      <c r="B212" s="46"/>
      <c r="C212" s="20" t="s">
        <v>291</v>
      </c>
      <c r="D212" s="23">
        <v>4</v>
      </c>
      <c r="E212" s="24">
        <v>5</v>
      </c>
      <c r="F212" s="24">
        <f t="shared" si="2"/>
        <v>20</v>
      </c>
      <c r="G212" s="43"/>
      <c r="H212" s="43"/>
      <c r="I212" s="43"/>
      <c r="J212" s="43"/>
      <c r="K212" s="44"/>
      <c r="L212" s="43"/>
    </row>
    <row r="213" spans="1:12" ht="23.25" customHeight="1" x14ac:dyDescent="0.2">
      <c r="A213" s="45"/>
      <c r="B213" s="46"/>
      <c r="C213" s="20" t="s">
        <v>292</v>
      </c>
      <c r="D213" s="23">
        <v>6</v>
      </c>
      <c r="E213" s="24">
        <v>50</v>
      </c>
      <c r="F213" s="24">
        <f t="shared" si="2"/>
        <v>300</v>
      </c>
      <c r="G213" s="43"/>
      <c r="H213" s="43"/>
      <c r="I213" s="43"/>
      <c r="J213" s="43"/>
      <c r="K213" s="44"/>
      <c r="L213" s="43"/>
    </row>
    <row r="214" spans="1:12" ht="23.25" customHeight="1" x14ac:dyDescent="0.2">
      <c r="A214" s="45"/>
      <c r="B214" s="46"/>
      <c r="C214" s="20" t="s">
        <v>293</v>
      </c>
      <c r="D214" s="23">
        <v>1</v>
      </c>
      <c r="E214" s="24">
        <v>120</v>
      </c>
      <c r="F214" s="24">
        <f t="shared" si="2"/>
        <v>120</v>
      </c>
      <c r="G214" s="43"/>
      <c r="H214" s="43"/>
      <c r="I214" s="43"/>
      <c r="J214" s="43"/>
      <c r="K214" s="44"/>
      <c r="L214" s="43"/>
    </row>
    <row r="215" spans="1:12" ht="23.25" customHeight="1" x14ac:dyDescent="0.2">
      <c r="A215" s="45"/>
      <c r="B215" s="46"/>
      <c r="C215" s="20" t="s">
        <v>294</v>
      </c>
      <c r="D215" s="23">
        <v>1</v>
      </c>
      <c r="E215" s="24">
        <v>450</v>
      </c>
      <c r="F215" s="24">
        <f t="shared" si="2"/>
        <v>450</v>
      </c>
      <c r="G215" s="43"/>
      <c r="H215" s="43"/>
      <c r="I215" s="43"/>
      <c r="J215" s="43"/>
      <c r="K215" s="44"/>
      <c r="L215" s="43"/>
    </row>
    <row r="216" spans="1:12" ht="23.25" customHeight="1" x14ac:dyDescent="0.2">
      <c r="A216" s="45"/>
      <c r="B216" s="46"/>
      <c r="C216" s="20" t="s">
        <v>295</v>
      </c>
      <c r="D216" s="23">
        <v>1</v>
      </c>
      <c r="E216" s="24">
        <v>80</v>
      </c>
      <c r="F216" s="24">
        <f t="shared" si="2"/>
        <v>80</v>
      </c>
      <c r="G216" s="43"/>
      <c r="H216" s="43"/>
      <c r="I216" s="43"/>
      <c r="J216" s="43"/>
      <c r="K216" s="44"/>
      <c r="L216" s="43"/>
    </row>
    <row r="217" spans="1:12" ht="23.25" customHeight="1" x14ac:dyDescent="0.2">
      <c r="A217" s="45"/>
      <c r="B217" s="46"/>
      <c r="C217" s="20" t="s">
        <v>21</v>
      </c>
      <c r="D217" s="23">
        <v>1</v>
      </c>
      <c r="E217" s="24">
        <v>250</v>
      </c>
      <c r="F217" s="24">
        <f t="shared" si="2"/>
        <v>250</v>
      </c>
      <c r="G217" s="43"/>
      <c r="H217" s="43"/>
      <c r="I217" s="43"/>
      <c r="J217" s="43"/>
      <c r="K217" s="44"/>
      <c r="L217" s="43"/>
    </row>
    <row r="218" spans="1:12" ht="23.25" customHeight="1" x14ac:dyDescent="0.2">
      <c r="A218" s="45"/>
      <c r="B218" s="46"/>
      <c r="C218" s="20" t="s">
        <v>296</v>
      </c>
      <c r="D218" s="23">
        <v>1</v>
      </c>
      <c r="E218" s="24">
        <v>350</v>
      </c>
      <c r="F218" s="24">
        <f t="shared" si="2"/>
        <v>350</v>
      </c>
      <c r="G218" s="43"/>
      <c r="H218" s="43"/>
      <c r="I218" s="43"/>
      <c r="J218" s="43"/>
      <c r="K218" s="44"/>
      <c r="L218" s="43"/>
    </row>
    <row r="219" spans="1:12" ht="23.25" customHeight="1" x14ac:dyDescent="0.2">
      <c r="A219" s="45"/>
      <c r="B219" s="46"/>
      <c r="C219" s="20" t="s">
        <v>297</v>
      </c>
      <c r="D219" s="23">
        <v>1</v>
      </c>
      <c r="E219" s="24">
        <v>350</v>
      </c>
      <c r="F219" s="24">
        <f t="shared" ref="F219:F256" si="3">D219*E219</f>
        <v>350</v>
      </c>
      <c r="G219" s="43"/>
      <c r="H219" s="43"/>
      <c r="I219" s="43"/>
      <c r="J219" s="43"/>
      <c r="K219" s="44"/>
      <c r="L219" s="43"/>
    </row>
    <row r="220" spans="1:12" ht="23.25" customHeight="1" x14ac:dyDescent="0.2">
      <c r="A220" s="45"/>
      <c r="B220" s="46"/>
      <c r="C220" s="20" t="s">
        <v>298</v>
      </c>
      <c r="D220" s="23">
        <v>1</v>
      </c>
      <c r="E220" s="24">
        <v>120</v>
      </c>
      <c r="F220" s="24">
        <f t="shared" si="3"/>
        <v>120</v>
      </c>
      <c r="G220" s="43"/>
      <c r="H220" s="43"/>
      <c r="I220" s="43"/>
      <c r="J220" s="43"/>
      <c r="K220" s="44"/>
      <c r="L220" s="43"/>
    </row>
    <row r="221" spans="1:12" ht="23.25" customHeight="1" x14ac:dyDescent="0.2">
      <c r="A221" s="45"/>
      <c r="B221" s="46"/>
      <c r="C221" s="20" t="s">
        <v>299</v>
      </c>
      <c r="D221" s="23">
        <v>1</v>
      </c>
      <c r="E221" s="24">
        <v>75</v>
      </c>
      <c r="F221" s="24">
        <f t="shared" si="3"/>
        <v>75</v>
      </c>
      <c r="G221" s="43"/>
      <c r="H221" s="43"/>
      <c r="I221" s="43"/>
      <c r="J221" s="43"/>
      <c r="K221" s="44"/>
      <c r="L221" s="43"/>
    </row>
    <row r="222" spans="1:12" ht="23.25" customHeight="1" x14ac:dyDescent="0.2">
      <c r="A222" s="45"/>
      <c r="B222" s="46"/>
      <c r="C222" s="20" t="s">
        <v>300</v>
      </c>
      <c r="D222" s="23">
        <v>6</v>
      </c>
      <c r="E222" s="24">
        <v>100</v>
      </c>
      <c r="F222" s="24">
        <f t="shared" si="3"/>
        <v>600</v>
      </c>
      <c r="G222" s="43"/>
      <c r="H222" s="43"/>
      <c r="I222" s="43"/>
      <c r="J222" s="43"/>
      <c r="K222" s="44"/>
      <c r="L222" s="43"/>
    </row>
    <row r="223" spans="1:12" ht="23.25" customHeight="1" x14ac:dyDescent="0.2">
      <c r="A223" s="45"/>
      <c r="B223" s="46"/>
      <c r="C223" s="20" t="s">
        <v>301</v>
      </c>
      <c r="D223" s="23">
        <v>2</v>
      </c>
      <c r="E223" s="24">
        <v>225</v>
      </c>
      <c r="F223" s="24">
        <f t="shared" si="3"/>
        <v>450</v>
      </c>
      <c r="G223" s="43"/>
      <c r="H223" s="43"/>
      <c r="I223" s="43"/>
      <c r="J223" s="43"/>
      <c r="K223" s="44"/>
      <c r="L223" s="43"/>
    </row>
    <row r="224" spans="1:12" ht="23.25" customHeight="1" x14ac:dyDescent="0.2">
      <c r="A224" s="45"/>
      <c r="B224" s="46"/>
      <c r="C224" s="20" t="s">
        <v>302</v>
      </c>
      <c r="D224" s="23">
        <v>1</v>
      </c>
      <c r="E224" s="24">
        <v>90</v>
      </c>
      <c r="F224" s="24">
        <f t="shared" si="3"/>
        <v>90</v>
      </c>
      <c r="G224" s="43"/>
      <c r="H224" s="43"/>
      <c r="I224" s="43"/>
      <c r="J224" s="43"/>
      <c r="K224" s="44"/>
      <c r="L224" s="43"/>
    </row>
    <row r="225" spans="1:12" ht="23.25" customHeight="1" x14ac:dyDescent="0.2">
      <c r="A225" s="45"/>
      <c r="B225" s="46"/>
      <c r="C225" s="20" t="s">
        <v>303</v>
      </c>
      <c r="D225" s="23">
        <v>1</v>
      </c>
      <c r="E225" s="24">
        <v>350</v>
      </c>
      <c r="F225" s="24">
        <f t="shared" si="3"/>
        <v>350</v>
      </c>
      <c r="G225" s="43"/>
      <c r="H225" s="43"/>
      <c r="I225" s="43">
        <v>262</v>
      </c>
      <c r="J225" s="43"/>
      <c r="K225" s="44"/>
      <c r="L225" s="43"/>
    </row>
    <row r="226" spans="1:12" ht="23.25" customHeight="1" x14ac:dyDescent="0.2">
      <c r="A226" s="45"/>
      <c r="B226" s="46"/>
      <c r="C226" s="20" t="s">
        <v>304</v>
      </c>
      <c r="D226" s="23">
        <v>3</v>
      </c>
      <c r="E226" s="24">
        <v>80</v>
      </c>
      <c r="F226" s="24">
        <f t="shared" si="3"/>
        <v>240</v>
      </c>
      <c r="G226" s="43"/>
      <c r="H226" s="43"/>
      <c r="I226" s="43"/>
      <c r="J226" s="43"/>
      <c r="K226" s="44"/>
      <c r="L226" s="43"/>
    </row>
    <row r="227" spans="1:12" ht="23.25" customHeight="1" x14ac:dyDescent="0.2">
      <c r="A227" s="45"/>
      <c r="B227" s="46"/>
      <c r="C227" s="20" t="s">
        <v>305</v>
      </c>
      <c r="D227" s="23">
        <v>3</v>
      </c>
      <c r="E227" s="24">
        <v>100</v>
      </c>
      <c r="F227" s="24">
        <f t="shared" si="3"/>
        <v>300</v>
      </c>
      <c r="G227" s="43"/>
      <c r="H227" s="43"/>
      <c r="I227" s="43"/>
      <c r="J227" s="43"/>
      <c r="K227" s="44"/>
      <c r="L227" s="43"/>
    </row>
    <row r="228" spans="1:12" ht="30" x14ac:dyDescent="0.2">
      <c r="A228" s="39">
        <v>43</v>
      </c>
      <c r="B228" s="22">
        <v>45194</v>
      </c>
      <c r="C228" s="20" t="s">
        <v>306</v>
      </c>
      <c r="D228" s="23">
        <v>2</v>
      </c>
      <c r="E228" s="24">
        <v>2100</v>
      </c>
      <c r="F228" s="24">
        <f t="shared" si="3"/>
        <v>4200</v>
      </c>
      <c r="G228" s="21" t="s">
        <v>11</v>
      </c>
      <c r="H228" s="21">
        <v>16896963</v>
      </c>
      <c r="I228" s="21">
        <v>141</v>
      </c>
      <c r="J228" s="21">
        <v>12</v>
      </c>
      <c r="K228" s="30">
        <v>45195</v>
      </c>
      <c r="L228" s="21" t="s">
        <v>307</v>
      </c>
    </row>
    <row r="229" spans="1:12" ht="30" x14ac:dyDescent="0.2">
      <c r="A229" s="39">
        <v>44</v>
      </c>
      <c r="B229" s="22">
        <v>45194</v>
      </c>
      <c r="C229" s="20" t="s">
        <v>308</v>
      </c>
      <c r="D229" s="23">
        <v>36</v>
      </c>
      <c r="E229" s="24">
        <v>45</v>
      </c>
      <c r="F229" s="24">
        <f t="shared" si="3"/>
        <v>1620</v>
      </c>
      <c r="G229" s="21" t="s">
        <v>309</v>
      </c>
      <c r="H229" s="21">
        <v>71280170</v>
      </c>
      <c r="I229" s="21">
        <v>299</v>
      </c>
      <c r="J229" s="21">
        <v>12</v>
      </c>
      <c r="K229" s="30">
        <v>45195</v>
      </c>
      <c r="L229" s="21" t="s">
        <v>310</v>
      </c>
    </row>
    <row r="230" spans="1:12" ht="23.25" customHeight="1" x14ac:dyDescent="0.2">
      <c r="A230" s="45">
        <v>45</v>
      </c>
      <c r="B230" s="46">
        <v>45194</v>
      </c>
      <c r="C230" s="20" t="s">
        <v>311</v>
      </c>
      <c r="D230" s="23">
        <v>1</v>
      </c>
      <c r="E230" s="24">
        <v>150</v>
      </c>
      <c r="F230" s="24">
        <f t="shared" si="3"/>
        <v>150</v>
      </c>
      <c r="G230" s="43" t="s">
        <v>162</v>
      </c>
      <c r="H230" s="47">
        <v>8438919</v>
      </c>
      <c r="I230" s="43">
        <v>165</v>
      </c>
      <c r="J230" s="43">
        <v>12</v>
      </c>
      <c r="K230" s="44">
        <v>45195</v>
      </c>
      <c r="L230" s="43" t="s">
        <v>312</v>
      </c>
    </row>
    <row r="231" spans="1:12" ht="23.25" customHeight="1" x14ac:dyDescent="0.2">
      <c r="A231" s="45"/>
      <c r="B231" s="46"/>
      <c r="C231" s="20" t="s">
        <v>313</v>
      </c>
      <c r="D231" s="23">
        <v>1</v>
      </c>
      <c r="E231" s="24">
        <v>680</v>
      </c>
      <c r="F231" s="24">
        <f t="shared" si="3"/>
        <v>680</v>
      </c>
      <c r="G231" s="43"/>
      <c r="H231" s="47"/>
      <c r="I231" s="43"/>
      <c r="J231" s="43"/>
      <c r="K231" s="44"/>
      <c r="L231" s="43"/>
    </row>
    <row r="232" spans="1:12" ht="23.25" customHeight="1" x14ac:dyDescent="0.2">
      <c r="A232" s="45"/>
      <c r="B232" s="46"/>
      <c r="C232" s="20" t="s">
        <v>314</v>
      </c>
      <c r="D232" s="23">
        <v>1</v>
      </c>
      <c r="E232" s="24">
        <v>600</v>
      </c>
      <c r="F232" s="24">
        <f t="shared" si="3"/>
        <v>600</v>
      </c>
      <c r="G232" s="43"/>
      <c r="H232" s="47"/>
      <c r="I232" s="21">
        <v>298</v>
      </c>
      <c r="J232" s="43"/>
      <c r="K232" s="44"/>
      <c r="L232" s="43"/>
    </row>
    <row r="233" spans="1:12" ht="30" x14ac:dyDescent="0.2">
      <c r="A233" s="39">
        <v>46</v>
      </c>
      <c r="B233" s="22">
        <v>45195</v>
      </c>
      <c r="C233" s="20" t="s">
        <v>315</v>
      </c>
      <c r="D233" s="23">
        <v>1</v>
      </c>
      <c r="E233" s="24">
        <v>988</v>
      </c>
      <c r="F233" s="24">
        <f t="shared" si="3"/>
        <v>988</v>
      </c>
      <c r="G233" s="21" t="s">
        <v>87</v>
      </c>
      <c r="H233" s="21" t="s">
        <v>15</v>
      </c>
      <c r="I233" s="21">
        <v>329</v>
      </c>
      <c r="J233" s="21">
        <v>12</v>
      </c>
      <c r="K233" s="30">
        <v>45196</v>
      </c>
      <c r="L233" s="21" t="s">
        <v>316</v>
      </c>
    </row>
    <row r="234" spans="1:12" ht="23.25" customHeight="1" x14ac:dyDescent="0.2">
      <c r="A234" s="45">
        <v>47</v>
      </c>
      <c r="B234" s="46">
        <v>45195</v>
      </c>
      <c r="C234" s="20" t="s">
        <v>317</v>
      </c>
      <c r="D234" s="23">
        <v>6000</v>
      </c>
      <c r="E234" s="24">
        <v>2.41</v>
      </c>
      <c r="F234" s="24">
        <f t="shared" si="3"/>
        <v>14460</v>
      </c>
      <c r="G234" s="43" t="s">
        <v>318</v>
      </c>
      <c r="H234" s="43">
        <v>15574350</v>
      </c>
      <c r="I234" s="43">
        <v>219</v>
      </c>
      <c r="J234" s="43">
        <v>12</v>
      </c>
      <c r="K234" s="44">
        <v>45196</v>
      </c>
      <c r="L234" s="43" t="s">
        <v>319</v>
      </c>
    </row>
    <row r="235" spans="1:12" ht="23.25" customHeight="1" x14ac:dyDescent="0.2">
      <c r="A235" s="45"/>
      <c r="B235" s="46"/>
      <c r="C235" s="20" t="s">
        <v>320</v>
      </c>
      <c r="D235" s="23">
        <v>23</v>
      </c>
      <c r="E235" s="24">
        <v>240</v>
      </c>
      <c r="F235" s="24">
        <f t="shared" si="3"/>
        <v>5520</v>
      </c>
      <c r="G235" s="43"/>
      <c r="H235" s="43"/>
      <c r="I235" s="43"/>
      <c r="J235" s="43"/>
      <c r="K235" s="44"/>
      <c r="L235" s="43"/>
    </row>
    <row r="236" spans="1:12" ht="23.25" customHeight="1" x14ac:dyDescent="0.2">
      <c r="A236" s="45">
        <v>48</v>
      </c>
      <c r="B236" s="46">
        <v>45196</v>
      </c>
      <c r="C236" s="20" t="s">
        <v>321</v>
      </c>
      <c r="D236" s="23">
        <v>1</v>
      </c>
      <c r="E236" s="24">
        <v>5310</v>
      </c>
      <c r="F236" s="24">
        <f t="shared" si="3"/>
        <v>5310</v>
      </c>
      <c r="G236" s="43" t="s">
        <v>322</v>
      </c>
      <c r="H236" s="43">
        <v>8038988</v>
      </c>
      <c r="I236" s="43">
        <v>174</v>
      </c>
      <c r="J236" s="43">
        <v>12</v>
      </c>
      <c r="K236" s="44">
        <v>45197</v>
      </c>
      <c r="L236" s="43" t="s">
        <v>323</v>
      </c>
    </row>
    <row r="237" spans="1:12" ht="23.25" customHeight="1" x14ac:dyDescent="0.2">
      <c r="A237" s="45"/>
      <c r="B237" s="46"/>
      <c r="C237" s="20" t="s">
        <v>324</v>
      </c>
      <c r="D237" s="23">
        <v>1</v>
      </c>
      <c r="E237" s="24">
        <v>2310</v>
      </c>
      <c r="F237" s="24">
        <f t="shared" si="3"/>
        <v>2310</v>
      </c>
      <c r="G237" s="43"/>
      <c r="H237" s="43"/>
      <c r="I237" s="43"/>
      <c r="J237" s="43"/>
      <c r="K237" s="44"/>
      <c r="L237" s="43"/>
    </row>
    <row r="238" spans="1:12" ht="23.25" customHeight="1" x14ac:dyDescent="0.2">
      <c r="A238" s="45"/>
      <c r="B238" s="46"/>
      <c r="C238" s="20" t="s">
        <v>325</v>
      </c>
      <c r="D238" s="23">
        <v>1</v>
      </c>
      <c r="E238" s="24">
        <v>2110</v>
      </c>
      <c r="F238" s="24">
        <f t="shared" si="3"/>
        <v>2110</v>
      </c>
      <c r="G238" s="43"/>
      <c r="H238" s="43"/>
      <c r="I238" s="43"/>
      <c r="J238" s="43"/>
      <c r="K238" s="44"/>
      <c r="L238" s="43"/>
    </row>
    <row r="239" spans="1:12" ht="23.25" customHeight="1" x14ac:dyDescent="0.2">
      <c r="A239" s="45"/>
      <c r="B239" s="46"/>
      <c r="C239" s="20" t="s">
        <v>326</v>
      </c>
      <c r="D239" s="23">
        <v>1</v>
      </c>
      <c r="E239" s="24">
        <v>6100</v>
      </c>
      <c r="F239" s="24">
        <f t="shared" si="3"/>
        <v>6100</v>
      </c>
      <c r="G239" s="43"/>
      <c r="H239" s="43"/>
      <c r="I239" s="43"/>
      <c r="J239" s="43"/>
      <c r="K239" s="44"/>
      <c r="L239" s="43"/>
    </row>
    <row r="240" spans="1:12" ht="23.25" customHeight="1" x14ac:dyDescent="0.2">
      <c r="A240" s="45"/>
      <c r="B240" s="46"/>
      <c r="C240" s="20" t="s">
        <v>327</v>
      </c>
      <c r="D240" s="23">
        <v>1</v>
      </c>
      <c r="E240" s="24">
        <v>4110</v>
      </c>
      <c r="F240" s="24">
        <f t="shared" si="3"/>
        <v>4110</v>
      </c>
      <c r="G240" s="43"/>
      <c r="H240" s="43"/>
      <c r="I240" s="43"/>
      <c r="J240" s="43"/>
      <c r="K240" s="44"/>
      <c r="L240" s="43"/>
    </row>
    <row r="241" spans="1:12" ht="23.25" customHeight="1" x14ac:dyDescent="0.2">
      <c r="A241" s="45"/>
      <c r="B241" s="46"/>
      <c r="C241" s="20" t="s">
        <v>328</v>
      </c>
      <c r="D241" s="23">
        <v>1</v>
      </c>
      <c r="E241" s="24">
        <v>2510</v>
      </c>
      <c r="F241" s="24">
        <f t="shared" si="3"/>
        <v>2510</v>
      </c>
      <c r="G241" s="43"/>
      <c r="H241" s="43"/>
      <c r="I241" s="43"/>
      <c r="J241" s="43"/>
      <c r="K241" s="44"/>
      <c r="L241" s="43"/>
    </row>
    <row r="242" spans="1:12" ht="23.25" customHeight="1" x14ac:dyDescent="0.2">
      <c r="A242" s="45"/>
      <c r="B242" s="46"/>
      <c r="C242" s="20" t="s">
        <v>329</v>
      </c>
      <c r="D242" s="23">
        <v>1</v>
      </c>
      <c r="E242" s="24">
        <v>2110</v>
      </c>
      <c r="F242" s="24">
        <f t="shared" si="3"/>
        <v>2110</v>
      </c>
      <c r="G242" s="43"/>
      <c r="H242" s="43"/>
      <c r="I242" s="43"/>
      <c r="J242" s="43"/>
      <c r="K242" s="44"/>
      <c r="L242" s="43"/>
    </row>
    <row r="243" spans="1:12" ht="296.25" customHeight="1" x14ac:dyDescent="0.2">
      <c r="A243" s="39">
        <v>49</v>
      </c>
      <c r="B243" s="22">
        <v>45195</v>
      </c>
      <c r="C243" s="20" t="s">
        <v>330</v>
      </c>
      <c r="D243" s="23">
        <v>1</v>
      </c>
      <c r="E243" s="24">
        <v>2200</v>
      </c>
      <c r="F243" s="24">
        <f t="shared" si="3"/>
        <v>2200</v>
      </c>
      <c r="G243" s="21" t="s">
        <v>254</v>
      </c>
      <c r="H243" s="21">
        <v>99242028</v>
      </c>
      <c r="I243" s="21">
        <v>214</v>
      </c>
      <c r="J243" s="21">
        <v>11</v>
      </c>
      <c r="K243" s="30">
        <v>45197</v>
      </c>
      <c r="L243" s="21" t="s">
        <v>331</v>
      </c>
    </row>
    <row r="244" spans="1:12" ht="30" x14ac:dyDescent="0.2">
      <c r="A244" s="39">
        <v>50</v>
      </c>
      <c r="B244" s="22">
        <v>45194</v>
      </c>
      <c r="C244" s="20" t="s">
        <v>332</v>
      </c>
      <c r="D244" s="23">
        <v>1</v>
      </c>
      <c r="E244" s="24">
        <v>24987.200000000001</v>
      </c>
      <c r="F244" s="24">
        <f t="shared" si="3"/>
        <v>24987.200000000001</v>
      </c>
      <c r="G244" s="21" t="s">
        <v>322</v>
      </c>
      <c r="H244" s="21">
        <v>8038988</v>
      </c>
      <c r="I244" s="21">
        <v>329</v>
      </c>
      <c r="J244" s="21">
        <v>12</v>
      </c>
      <c r="K244" s="30">
        <v>45197</v>
      </c>
      <c r="L244" s="21" t="s">
        <v>333</v>
      </c>
    </row>
    <row r="245" spans="1:12" ht="30" x14ac:dyDescent="0.2">
      <c r="A245" s="39">
        <v>51</v>
      </c>
      <c r="B245" s="22">
        <v>45195</v>
      </c>
      <c r="C245" s="20" t="s">
        <v>334</v>
      </c>
      <c r="D245" s="23">
        <v>3</v>
      </c>
      <c r="E245" s="24">
        <v>2600</v>
      </c>
      <c r="F245" s="24">
        <f t="shared" si="3"/>
        <v>7800</v>
      </c>
      <c r="G245" s="21" t="s">
        <v>75</v>
      </c>
      <c r="H245" s="21">
        <v>7707568</v>
      </c>
      <c r="I245" s="21">
        <v>284</v>
      </c>
      <c r="J245" s="21">
        <v>11</v>
      </c>
      <c r="K245" s="30">
        <v>45197</v>
      </c>
      <c r="L245" s="21" t="s">
        <v>335</v>
      </c>
    </row>
    <row r="246" spans="1:12" ht="30" x14ac:dyDescent="0.2">
      <c r="A246" s="39">
        <v>52</v>
      </c>
      <c r="B246" s="22">
        <v>45196</v>
      </c>
      <c r="C246" s="20" t="s">
        <v>336</v>
      </c>
      <c r="D246" s="23">
        <v>1</v>
      </c>
      <c r="E246" s="24">
        <v>1220</v>
      </c>
      <c r="F246" s="24">
        <f t="shared" si="3"/>
        <v>1220</v>
      </c>
      <c r="G246" s="21" t="s">
        <v>254</v>
      </c>
      <c r="H246" s="21">
        <v>99242028</v>
      </c>
      <c r="I246" s="21">
        <v>174</v>
      </c>
      <c r="J246" s="21">
        <v>11</v>
      </c>
      <c r="K246" s="30">
        <v>45197</v>
      </c>
      <c r="L246" s="21" t="s">
        <v>337</v>
      </c>
    </row>
    <row r="247" spans="1:12" ht="23.25" customHeight="1" x14ac:dyDescent="0.2">
      <c r="A247" s="45">
        <v>53</v>
      </c>
      <c r="B247" s="46">
        <v>45197</v>
      </c>
      <c r="C247" s="20" t="s">
        <v>338</v>
      </c>
      <c r="D247" s="23">
        <v>1</v>
      </c>
      <c r="E247" s="24">
        <v>3600</v>
      </c>
      <c r="F247" s="24">
        <f t="shared" si="3"/>
        <v>3600</v>
      </c>
      <c r="G247" s="43" t="s">
        <v>35</v>
      </c>
      <c r="H247" s="43">
        <v>68448759</v>
      </c>
      <c r="I247" s="43">
        <v>165</v>
      </c>
      <c r="J247" s="43">
        <v>11</v>
      </c>
      <c r="K247" s="44">
        <v>45197</v>
      </c>
      <c r="L247" s="43" t="s">
        <v>339</v>
      </c>
    </row>
    <row r="248" spans="1:12" ht="23.25" customHeight="1" x14ac:dyDescent="0.2">
      <c r="A248" s="45"/>
      <c r="B248" s="46"/>
      <c r="C248" s="20" t="s">
        <v>20</v>
      </c>
      <c r="D248" s="23">
        <v>1</v>
      </c>
      <c r="E248" s="24">
        <v>2388</v>
      </c>
      <c r="F248" s="24">
        <f t="shared" si="3"/>
        <v>2388</v>
      </c>
      <c r="G248" s="43"/>
      <c r="H248" s="43"/>
      <c r="I248" s="43"/>
      <c r="J248" s="43"/>
      <c r="K248" s="44"/>
      <c r="L248" s="43"/>
    </row>
    <row r="249" spans="1:12" ht="23.25" customHeight="1" x14ac:dyDescent="0.2">
      <c r="A249" s="45"/>
      <c r="B249" s="46"/>
      <c r="C249" s="20" t="s">
        <v>340</v>
      </c>
      <c r="D249" s="23">
        <v>1</v>
      </c>
      <c r="E249" s="24">
        <v>980</v>
      </c>
      <c r="F249" s="24">
        <f t="shared" si="3"/>
        <v>980</v>
      </c>
      <c r="G249" s="43"/>
      <c r="H249" s="43"/>
      <c r="I249" s="43"/>
      <c r="J249" s="43"/>
      <c r="K249" s="44"/>
      <c r="L249" s="43"/>
    </row>
    <row r="250" spans="1:12" ht="23.25" customHeight="1" x14ac:dyDescent="0.2">
      <c r="A250" s="45"/>
      <c r="B250" s="46"/>
      <c r="C250" s="20" t="s">
        <v>341</v>
      </c>
      <c r="D250" s="23">
        <v>1</v>
      </c>
      <c r="E250" s="24">
        <v>10</v>
      </c>
      <c r="F250" s="24">
        <f t="shared" si="3"/>
        <v>10</v>
      </c>
      <c r="G250" s="43"/>
      <c r="H250" s="43"/>
      <c r="I250" s="43"/>
      <c r="J250" s="43"/>
      <c r="K250" s="44"/>
      <c r="L250" s="43"/>
    </row>
    <row r="251" spans="1:12" ht="23.25" customHeight="1" x14ac:dyDescent="0.2">
      <c r="A251" s="45"/>
      <c r="B251" s="46"/>
      <c r="C251" s="20" t="s">
        <v>342</v>
      </c>
      <c r="D251" s="23">
        <v>1</v>
      </c>
      <c r="E251" s="24">
        <v>126</v>
      </c>
      <c r="F251" s="24">
        <f t="shared" si="3"/>
        <v>126</v>
      </c>
      <c r="G251" s="43"/>
      <c r="H251" s="43"/>
      <c r="I251" s="21">
        <v>298</v>
      </c>
      <c r="J251" s="43"/>
      <c r="K251" s="44"/>
      <c r="L251" s="43"/>
    </row>
    <row r="252" spans="1:12" ht="23.25" customHeight="1" x14ac:dyDescent="0.2">
      <c r="A252" s="45">
        <v>54</v>
      </c>
      <c r="B252" s="46">
        <v>45197</v>
      </c>
      <c r="C252" s="20" t="s">
        <v>343</v>
      </c>
      <c r="D252" s="23">
        <v>1</v>
      </c>
      <c r="E252" s="24">
        <v>2700</v>
      </c>
      <c r="F252" s="24">
        <f t="shared" si="3"/>
        <v>2700</v>
      </c>
      <c r="G252" s="43" t="s">
        <v>344</v>
      </c>
      <c r="H252" s="43">
        <v>110100735</v>
      </c>
      <c r="I252" s="43">
        <v>176</v>
      </c>
      <c r="J252" s="43">
        <v>13</v>
      </c>
      <c r="K252" s="44">
        <v>45197</v>
      </c>
      <c r="L252" s="43" t="s">
        <v>345</v>
      </c>
    </row>
    <row r="253" spans="1:12" ht="23.25" customHeight="1" x14ac:dyDescent="0.2">
      <c r="A253" s="45"/>
      <c r="B253" s="46"/>
      <c r="C253" s="20" t="s">
        <v>346</v>
      </c>
      <c r="D253" s="23">
        <v>1</v>
      </c>
      <c r="E253" s="24">
        <v>2800</v>
      </c>
      <c r="F253" s="24">
        <f t="shared" si="3"/>
        <v>2800</v>
      </c>
      <c r="G253" s="43"/>
      <c r="H253" s="43"/>
      <c r="I253" s="43"/>
      <c r="J253" s="43"/>
      <c r="K253" s="44"/>
      <c r="L253" s="43"/>
    </row>
    <row r="254" spans="1:12" ht="23.25" customHeight="1" x14ac:dyDescent="0.2">
      <c r="A254" s="45"/>
      <c r="B254" s="46"/>
      <c r="C254" s="20" t="s">
        <v>347</v>
      </c>
      <c r="D254" s="23">
        <v>1</v>
      </c>
      <c r="E254" s="24">
        <v>2900</v>
      </c>
      <c r="F254" s="24">
        <f t="shared" si="3"/>
        <v>2900</v>
      </c>
      <c r="G254" s="43"/>
      <c r="H254" s="43"/>
      <c r="I254" s="43"/>
      <c r="J254" s="43"/>
      <c r="K254" s="44"/>
      <c r="L254" s="43"/>
    </row>
    <row r="255" spans="1:12" ht="23.25" customHeight="1" x14ac:dyDescent="0.2">
      <c r="A255" s="45"/>
      <c r="B255" s="46"/>
      <c r="C255" s="20" t="s">
        <v>348</v>
      </c>
      <c r="D255" s="23">
        <v>1</v>
      </c>
      <c r="E255" s="24">
        <v>5800</v>
      </c>
      <c r="F255" s="24">
        <f t="shared" si="3"/>
        <v>5800</v>
      </c>
      <c r="G255" s="43"/>
      <c r="H255" s="43"/>
      <c r="I255" s="43"/>
      <c r="J255" s="43"/>
      <c r="K255" s="44"/>
      <c r="L255" s="43"/>
    </row>
    <row r="256" spans="1:12" ht="23.25" customHeight="1" x14ac:dyDescent="0.2">
      <c r="A256" s="45"/>
      <c r="B256" s="46"/>
      <c r="C256" s="20" t="s">
        <v>349</v>
      </c>
      <c r="D256" s="23">
        <v>1</v>
      </c>
      <c r="E256" s="24">
        <v>5800</v>
      </c>
      <c r="F256" s="24">
        <f t="shared" si="3"/>
        <v>5800</v>
      </c>
      <c r="G256" s="43"/>
      <c r="H256" s="43"/>
      <c r="I256" s="43"/>
      <c r="J256" s="43"/>
      <c r="K256" s="44"/>
      <c r="L256" s="43"/>
    </row>
    <row r="257" spans="1:12" x14ac:dyDescent="0.25">
      <c r="A257" s="38">
        <v>55</v>
      </c>
      <c r="B257" s="32">
        <v>45174</v>
      </c>
      <c r="C257" s="29" t="s">
        <v>350</v>
      </c>
      <c r="D257" s="25">
        <v>1</v>
      </c>
      <c r="E257" s="26">
        <v>2700</v>
      </c>
      <c r="F257" s="27">
        <v>2700</v>
      </c>
      <c r="G257" s="25" t="s">
        <v>351</v>
      </c>
      <c r="H257" s="28">
        <v>74650068</v>
      </c>
      <c r="I257" s="28">
        <v>113</v>
      </c>
      <c r="J257" s="28">
        <v>12</v>
      </c>
      <c r="K257" s="31">
        <v>45177</v>
      </c>
      <c r="L257" s="25">
        <v>18748341</v>
      </c>
    </row>
    <row r="258" spans="1:12" x14ac:dyDescent="0.25">
      <c r="A258" s="38">
        <v>56</v>
      </c>
      <c r="B258" s="32">
        <v>45174</v>
      </c>
      <c r="C258" s="33" t="s">
        <v>352</v>
      </c>
      <c r="D258" s="8">
        <v>1</v>
      </c>
      <c r="E258" s="34">
        <v>7425</v>
      </c>
      <c r="F258" s="35">
        <f>D258*E258</f>
        <v>7425</v>
      </c>
      <c r="G258" s="8" t="s">
        <v>351</v>
      </c>
      <c r="H258" s="36">
        <v>74650068</v>
      </c>
      <c r="I258" s="8">
        <v>113</v>
      </c>
      <c r="J258" s="8">
        <v>13</v>
      </c>
      <c r="K258" s="32">
        <v>45181</v>
      </c>
      <c r="L258" s="8">
        <v>18723829</v>
      </c>
    </row>
    <row r="259" spans="1:12" ht="72" x14ac:dyDescent="0.25">
      <c r="A259" s="38">
        <v>57</v>
      </c>
      <c r="B259" s="32">
        <v>45176</v>
      </c>
      <c r="C259" s="33" t="s">
        <v>353</v>
      </c>
      <c r="D259" s="8">
        <v>1</v>
      </c>
      <c r="E259" s="34">
        <v>8000</v>
      </c>
      <c r="F259" s="35">
        <f t="shared" ref="F259" si="4">D259*E259</f>
        <v>8000</v>
      </c>
      <c r="G259" s="8" t="s">
        <v>354</v>
      </c>
      <c r="H259" s="36">
        <v>26580489</v>
      </c>
      <c r="I259" s="8">
        <v>151</v>
      </c>
      <c r="J259" s="8">
        <v>12</v>
      </c>
      <c r="K259" s="32">
        <v>45182</v>
      </c>
      <c r="L259" s="8">
        <v>19129076</v>
      </c>
    </row>
  </sheetData>
  <autoFilter ref="B10:J10" xr:uid="{00000000-0009-0000-0000-000000000000}"/>
  <mergeCells count="313">
    <mergeCell ref="L252:L256"/>
    <mergeCell ref="A236:A242"/>
    <mergeCell ref="B236:B242"/>
    <mergeCell ref="G236:G242"/>
    <mergeCell ref="H236:H242"/>
    <mergeCell ref="I236:I242"/>
    <mergeCell ref="J236:J242"/>
    <mergeCell ref="K236:K242"/>
    <mergeCell ref="L236:L242"/>
    <mergeCell ref="A247:A251"/>
    <mergeCell ref="B247:B251"/>
    <mergeCell ref="G247:G251"/>
    <mergeCell ref="H247:H251"/>
    <mergeCell ref="I247:I250"/>
    <mergeCell ref="J247:J251"/>
    <mergeCell ref="K247:K251"/>
    <mergeCell ref="L247:L251"/>
    <mergeCell ref="I171:I199"/>
    <mergeCell ref="J171:J227"/>
    <mergeCell ref="A252:A256"/>
    <mergeCell ref="B252:B256"/>
    <mergeCell ref="G252:G256"/>
    <mergeCell ref="H252:H256"/>
    <mergeCell ref="I252:I256"/>
    <mergeCell ref="J252:J256"/>
    <mergeCell ref="K252:K256"/>
    <mergeCell ref="K171:K227"/>
    <mergeCell ref="A234:A235"/>
    <mergeCell ref="B234:B235"/>
    <mergeCell ref="G234:G235"/>
    <mergeCell ref="H234:H235"/>
    <mergeCell ref="J234:J235"/>
    <mergeCell ref="I234:I235"/>
    <mergeCell ref="K234:K235"/>
    <mergeCell ref="H168:H169"/>
    <mergeCell ref="I168:I169"/>
    <mergeCell ref="J168:J169"/>
    <mergeCell ref="K168:K169"/>
    <mergeCell ref="L168:L169"/>
    <mergeCell ref="L144:L153"/>
    <mergeCell ref="I152:I153"/>
    <mergeCell ref="A154:A167"/>
    <mergeCell ref="B154:B167"/>
    <mergeCell ref="G154:G167"/>
    <mergeCell ref="H154:H167"/>
    <mergeCell ref="I154:I163"/>
    <mergeCell ref="J154:J167"/>
    <mergeCell ref="K154:K167"/>
    <mergeCell ref="L154:L167"/>
    <mergeCell ref="I164:I167"/>
    <mergeCell ref="A168:A169"/>
    <mergeCell ref="B168:B169"/>
    <mergeCell ref="G168:G169"/>
    <mergeCell ref="A136:A137"/>
    <mergeCell ref="B136:B137"/>
    <mergeCell ref="G136:G137"/>
    <mergeCell ref="H136:H137"/>
    <mergeCell ref="I136:I137"/>
    <mergeCell ref="J136:J137"/>
    <mergeCell ref="K136:K137"/>
    <mergeCell ref="L136:L137"/>
    <mergeCell ref="A131:A135"/>
    <mergeCell ref="B131:B135"/>
    <mergeCell ref="G131:G135"/>
    <mergeCell ref="H131:H135"/>
    <mergeCell ref="I131:I133"/>
    <mergeCell ref="J131:J135"/>
    <mergeCell ref="K131:K135"/>
    <mergeCell ref="L131:L135"/>
    <mergeCell ref="A128:A130"/>
    <mergeCell ref="B128:B130"/>
    <mergeCell ref="G128:G130"/>
    <mergeCell ref="H128:H130"/>
    <mergeCell ref="I128:I129"/>
    <mergeCell ref="J128:J130"/>
    <mergeCell ref="K128:K130"/>
    <mergeCell ref="L128:L130"/>
    <mergeCell ref="I134:I135"/>
    <mergeCell ref="A126:A127"/>
    <mergeCell ref="B126:B127"/>
    <mergeCell ref="G126:G127"/>
    <mergeCell ref="H126:H127"/>
    <mergeCell ref="J126:J127"/>
    <mergeCell ref="K126:K127"/>
    <mergeCell ref="L126:L127"/>
    <mergeCell ref="A105:A125"/>
    <mergeCell ref="B105:B125"/>
    <mergeCell ref="G105:G125"/>
    <mergeCell ref="H105:H125"/>
    <mergeCell ref="I105:I121"/>
    <mergeCell ref="J105:J125"/>
    <mergeCell ref="K105:K125"/>
    <mergeCell ref="L105:L125"/>
    <mergeCell ref="I122:I124"/>
    <mergeCell ref="A102:A104"/>
    <mergeCell ref="B102:B104"/>
    <mergeCell ref="G102:G104"/>
    <mergeCell ref="H102:H104"/>
    <mergeCell ref="I102:I104"/>
    <mergeCell ref="J102:J104"/>
    <mergeCell ref="K102:K104"/>
    <mergeCell ref="L102:L104"/>
    <mergeCell ref="I94:I95"/>
    <mergeCell ref="J94:J96"/>
    <mergeCell ref="K94:K96"/>
    <mergeCell ref="L94:L96"/>
    <mergeCell ref="A97:A101"/>
    <mergeCell ref="B97:B101"/>
    <mergeCell ref="G97:G101"/>
    <mergeCell ref="H97:H101"/>
    <mergeCell ref="I97:I99"/>
    <mergeCell ref="J97:J101"/>
    <mergeCell ref="K97:K101"/>
    <mergeCell ref="L97:L101"/>
    <mergeCell ref="I100:I101"/>
    <mergeCell ref="A94:A96"/>
    <mergeCell ref="B94:B96"/>
    <mergeCell ref="G94:G96"/>
    <mergeCell ref="A88:A93"/>
    <mergeCell ref="B88:B93"/>
    <mergeCell ref="G88:G93"/>
    <mergeCell ref="H88:H93"/>
    <mergeCell ref="J88:J93"/>
    <mergeCell ref="K88:K93"/>
    <mergeCell ref="L88:L93"/>
    <mergeCell ref="A80:A82"/>
    <mergeCell ref="B80:B82"/>
    <mergeCell ref="G80:G82"/>
    <mergeCell ref="H80:H82"/>
    <mergeCell ref="J80:J82"/>
    <mergeCell ref="K80:K82"/>
    <mergeCell ref="L80:L82"/>
    <mergeCell ref="I91:I92"/>
    <mergeCell ref="A85:A87"/>
    <mergeCell ref="B85:B87"/>
    <mergeCell ref="G85:G87"/>
    <mergeCell ref="H85:H87"/>
    <mergeCell ref="I85:I86"/>
    <mergeCell ref="J85:J87"/>
    <mergeCell ref="K85:K87"/>
    <mergeCell ref="A64:A76"/>
    <mergeCell ref="B64:B76"/>
    <mergeCell ref="G64:G76"/>
    <mergeCell ref="H64:H76"/>
    <mergeCell ref="I64:I70"/>
    <mergeCell ref="J64:J76"/>
    <mergeCell ref="K64:K76"/>
    <mergeCell ref="L64:L76"/>
    <mergeCell ref="I71:I76"/>
    <mergeCell ref="A57:A63"/>
    <mergeCell ref="B57:B63"/>
    <mergeCell ref="G57:G63"/>
    <mergeCell ref="H57:H63"/>
    <mergeCell ref="I57:I63"/>
    <mergeCell ref="J57:J63"/>
    <mergeCell ref="K57:K63"/>
    <mergeCell ref="L57:L63"/>
    <mergeCell ref="A55:A56"/>
    <mergeCell ref="B55:B56"/>
    <mergeCell ref="G55:G56"/>
    <mergeCell ref="H55:H56"/>
    <mergeCell ref="I55:I56"/>
    <mergeCell ref="J55:J56"/>
    <mergeCell ref="K55:K56"/>
    <mergeCell ref="L55:L56"/>
    <mergeCell ref="A41:A52"/>
    <mergeCell ref="B41:B52"/>
    <mergeCell ref="G41:G52"/>
    <mergeCell ref="H41:H52"/>
    <mergeCell ref="I41:I44"/>
    <mergeCell ref="J41:J52"/>
    <mergeCell ref="K41:K52"/>
    <mergeCell ref="L41:L52"/>
    <mergeCell ref="I46:I47"/>
    <mergeCell ref="I48:I52"/>
    <mergeCell ref="A36:A38"/>
    <mergeCell ref="B36:B38"/>
    <mergeCell ref="G36:G38"/>
    <mergeCell ref="H36:H38"/>
    <mergeCell ref="I36:I38"/>
    <mergeCell ref="J36:J38"/>
    <mergeCell ref="K36:K38"/>
    <mergeCell ref="L36:L38"/>
    <mergeCell ref="A34:A35"/>
    <mergeCell ref="B34:B35"/>
    <mergeCell ref="G34:G35"/>
    <mergeCell ref="H34:H35"/>
    <mergeCell ref="I34:I35"/>
    <mergeCell ref="J34:J35"/>
    <mergeCell ref="K34:K35"/>
    <mergeCell ref="L34:L35"/>
    <mergeCell ref="B29:B30"/>
    <mergeCell ref="G29:G30"/>
    <mergeCell ref="H29:H30"/>
    <mergeCell ref="I29:I30"/>
    <mergeCell ref="J29:J30"/>
    <mergeCell ref="K29:K30"/>
    <mergeCell ref="L29:L30"/>
    <mergeCell ref="A25:A28"/>
    <mergeCell ref="B25:B28"/>
    <mergeCell ref="G25:G28"/>
    <mergeCell ref="H25:H28"/>
    <mergeCell ref="I25:I28"/>
    <mergeCell ref="J25:J28"/>
    <mergeCell ref="K25:K28"/>
    <mergeCell ref="L25:L28"/>
    <mergeCell ref="A138:A141"/>
    <mergeCell ref="B138:B141"/>
    <mergeCell ref="G138:G141"/>
    <mergeCell ref="H138:H141"/>
    <mergeCell ref="I138:I141"/>
    <mergeCell ref="J138:J141"/>
    <mergeCell ref="K138:K141"/>
    <mergeCell ref="L138:L141"/>
    <mergeCell ref="A144:A153"/>
    <mergeCell ref="B144:B153"/>
    <mergeCell ref="G144:G153"/>
    <mergeCell ref="H144:H153"/>
    <mergeCell ref="I144:I149"/>
    <mergeCell ref="J144:J153"/>
    <mergeCell ref="K144:K153"/>
    <mergeCell ref="A142:A143"/>
    <mergeCell ref="B142:B143"/>
    <mergeCell ref="G142:G143"/>
    <mergeCell ref="H142:H143"/>
    <mergeCell ref="I142:I143"/>
    <mergeCell ref="J142:J143"/>
    <mergeCell ref="K142:K143"/>
    <mergeCell ref="L142:L143"/>
    <mergeCell ref="H94:H96"/>
    <mergeCell ref="I53:I54"/>
    <mergeCell ref="J53:J54"/>
    <mergeCell ref="K53:K54"/>
    <mergeCell ref="L53:L54"/>
    <mergeCell ref="I77:I79"/>
    <mergeCell ref="J77:J79"/>
    <mergeCell ref="K77:K79"/>
    <mergeCell ref="L77:L79"/>
    <mergeCell ref="L85:L87"/>
    <mergeCell ref="A53:A54"/>
    <mergeCell ref="B53:B54"/>
    <mergeCell ref="G53:G54"/>
    <mergeCell ref="H53:H54"/>
    <mergeCell ref="A13:A14"/>
    <mergeCell ref="B13:B14"/>
    <mergeCell ref="G13:G14"/>
    <mergeCell ref="H13:H14"/>
    <mergeCell ref="A17:A19"/>
    <mergeCell ref="A39:A40"/>
    <mergeCell ref="B39:B40"/>
    <mergeCell ref="G39:G40"/>
    <mergeCell ref="H39:H40"/>
    <mergeCell ref="A15:A16"/>
    <mergeCell ref="B15:B16"/>
    <mergeCell ref="G15:G16"/>
    <mergeCell ref="H15:H16"/>
    <mergeCell ref="A22:A24"/>
    <mergeCell ref="B22:B24"/>
    <mergeCell ref="G22:G24"/>
    <mergeCell ref="B17:B19"/>
    <mergeCell ref="G17:G19"/>
    <mergeCell ref="H17:H19"/>
    <mergeCell ref="A29:A30"/>
    <mergeCell ref="H22:H24"/>
    <mergeCell ref="J22:J24"/>
    <mergeCell ref="K22:K24"/>
    <mergeCell ref="L22:L24"/>
    <mergeCell ref="L234:L235"/>
    <mergeCell ref="L171:L227"/>
    <mergeCell ref="I200:I224"/>
    <mergeCell ref="I225:I227"/>
    <mergeCell ref="A230:A232"/>
    <mergeCell ref="B230:B232"/>
    <mergeCell ref="G230:G232"/>
    <mergeCell ref="H230:H232"/>
    <mergeCell ref="I230:I231"/>
    <mergeCell ref="J230:J232"/>
    <mergeCell ref="K230:K232"/>
    <mergeCell ref="L230:L232"/>
    <mergeCell ref="A171:A227"/>
    <mergeCell ref="B171:B227"/>
    <mergeCell ref="G171:G227"/>
    <mergeCell ref="H171:H227"/>
    <mergeCell ref="A77:A79"/>
    <mergeCell ref="B77:B79"/>
    <mergeCell ref="G77:G79"/>
    <mergeCell ref="H77:H79"/>
    <mergeCell ref="I39:I40"/>
    <mergeCell ref="J39:J40"/>
    <mergeCell ref="K39:K40"/>
    <mergeCell ref="L39:L40"/>
    <mergeCell ref="L13:L14"/>
    <mergeCell ref="I15:I16"/>
    <mergeCell ref="J15:J16"/>
    <mergeCell ref="K15:K16"/>
    <mergeCell ref="L15:L16"/>
    <mergeCell ref="I13:I14"/>
    <mergeCell ref="J13:J14"/>
    <mergeCell ref="K13:K14"/>
    <mergeCell ref="I23:I24"/>
    <mergeCell ref="I17:I19"/>
    <mergeCell ref="J17:J19"/>
    <mergeCell ref="K17:K19"/>
    <mergeCell ref="L17:L19"/>
    <mergeCell ref="A8:L8"/>
    <mergeCell ref="A1:C1"/>
    <mergeCell ref="A2:C2"/>
    <mergeCell ref="A3:C3"/>
    <mergeCell ref="A4:C4"/>
    <mergeCell ref="A5:C5"/>
    <mergeCell ref="A6:C6"/>
    <mergeCell ref="A7:C7"/>
    <mergeCell ref="A9:L9"/>
  </mergeCells>
  <phoneticPr fontId="4" type="noConversion"/>
  <pageMargins left="0.7" right="0.7" top="0.75" bottom="0.75" header="0.3" footer="0.3"/>
  <pageSetup paperSize="345" scale="32" fitToHeight="0" orientation="landscape" r:id="rId1"/>
  <rowBreaks count="4" manualBreakCount="4">
    <brk id="62" max="11" man="1"/>
    <brk id="127" max="11" man="1"/>
    <brk id="193" max="11" man="1"/>
    <brk id="24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COMPRAS DIRECTAS</vt:lpstr>
      <vt:lpstr>'COMPRAS DIRECTAS'!Área_de_impresión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Ronel Gudiel López</cp:lastModifiedBy>
  <cp:lastPrinted>2023-10-02T21:40:19Z</cp:lastPrinted>
  <dcterms:created xsi:type="dcterms:W3CDTF">2017-12-05T18:01:17Z</dcterms:created>
  <dcterms:modified xsi:type="dcterms:W3CDTF">2025-02-11T21:14:45Z</dcterms:modified>
</cp:coreProperties>
</file>