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C:\Users\Usuario\Desktop\ARCHIVOS 2023\IONFORMACION PUBLICA\"/>
    </mc:Choice>
  </mc:AlternateContent>
  <xr:revisionPtr revIDLastSave="0" documentId="13_ncr:1_{3567AC82-2DD3-4ACF-B8F6-202D4934847F}" xr6:coauthVersionLast="47" xr6:coauthVersionMax="47" xr10:uidLastSave="{00000000-0000-0000-0000-000000000000}"/>
  <bookViews>
    <workbookView xWindow="-120" yWindow="-120" windowWidth="29040" windowHeight="15720" xr2:uid="{00000000-000D-0000-FFFF-FFFF00000000}"/>
  </bookViews>
  <sheets>
    <sheet name="COMPRAS DIRECTAS" sheetId="13" r:id="rId1"/>
    <sheet name="SERVICIO BASICO" sheetId="15" r:id="rId2"/>
  </sheets>
  <definedNames>
    <definedName name="_xlnm._FilterDatabase" localSheetId="0" hidden="1">'COMPRAS DIRECTAS'!$B$10:$J$10</definedName>
    <definedName name="_xlnm.Print_Area" localSheetId="0">'COMPRAS DIRECTAS'!$A$1:$L$93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3" i="13" l="1"/>
  <c r="F92" i="13"/>
  <c r="F91" i="13"/>
  <c r="F12" i="13"/>
  <c r="F13" i="13"/>
  <c r="F14" i="13"/>
  <c r="F15" i="13"/>
  <c r="F16" i="13"/>
  <c r="F17" i="13"/>
  <c r="F18" i="13"/>
  <c r="F19" i="13"/>
  <c r="F20" i="13"/>
  <c r="F21" i="13"/>
  <c r="F22" i="13"/>
  <c r="F23" i="13"/>
  <c r="F24" i="13"/>
  <c r="F25" i="13"/>
  <c r="F26" i="13"/>
  <c r="F27" i="13"/>
  <c r="F28" i="13"/>
  <c r="F29" i="13"/>
  <c r="F30" i="13"/>
  <c r="F31" i="13"/>
  <c r="F32" i="13"/>
  <c r="F33" i="13"/>
  <c r="F34" i="13"/>
  <c r="F35" i="13"/>
  <c r="F36" i="13"/>
  <c r="F37" i="13"/>
  <c r="F38" i="13"/>
  <c r="F39" i="13"/>
  <c r="F40" i="13"/>
  <c r="F41" i="13"/>
  <c r="F42" i="13"/>
  <c r="F43" i="13"/>
  <c r="F44" i="13"/>
  <c r="F45" i="13"/>
  <c r="F46" i="13"/>
  <c r="F47" i="13"/>
  <c r="F48" i="13"/>
  <c r="F49" i="13"/>
  <c r="F50" i="13"/>
  <c r="F51" i="13"/>
  <c r="F52" i="13"/>
  <c r="F53" i="13"/>
  <c r="F54" i="13"/>
  <c r="F55" i="13"/>
  <c r="F56" i="13"/>
  <c r="F57" i="13"/>
  <c r="F58" i="13"/>
  <c r="F59" i="13"/>
  <c r="F60" i="13"/>
  <c r="F61" i="13"/>
  <c r="F62" i="13"/>
  <c r="F63" i="13"/>
  <c r="F64" i="13"/>
  <c r="F65" i="13"/>
  <c r="F66" i="13"/>
  <c r="F67" i="13"/>
  <c r="F68" i="13"/>
  <c r="F69" i="13"/>
  <c r="F70" i="13"/>
  <c r="F71" i="13"/>
  <c r="F72" i="13"/>
  <c r="F73" i="13"/>
  <c r="F74" i="13"/>
  <c r="F75" i="13"/>
  <c r="F76" i="13"/>
  <c r="F77" i="13"/>
  <c r="F78" i="13"/>
  <c r="F79" i="13"/>
  <c r="F80" i="13"/>
  <c r="F81" i="13"/>
  <c r="F82" i="13"/>
  <c r="F83" i="13"/>
  <c r="F84" i="13"/>
  <c r="F85" i="13"/>
  <c r="F86" i="13"/>
  <c r="F87" i="13"/>
  <c r="F88" i="13"/>
  <c r="F89" i="13"/>
  <c r="F94" i="13"/>
  <c r="F95" i="13"/>
  <c r="F96" i="13"/>
  <c r="F97" i="13"/>
  <c r="F98" i="13"/>
  <c r="F99" i="13"/>
  <c r="F100" i="13"/>
  <c r="F101" i="13"/>
  <c r="F102" i="13"/>
  <c r="F103" i="13"/>
  <c r="F104" i="13"/>
  <c r="F105" i="13"/>
  <c r="F106" i="13"/>
  <c r="F107" i="13"/>
  <c r="F108" i="13"/>
  <c r="F109" i="13"/>
  <c r="F110" i="13"/>
  <c r="F111" i="13"/>
  <c r="F112" i="13"/>
  <c r="F113" i="13"/>
  <c r="F114" i="13"/>
  <c r="F115" i="13"/>
  <c r="F116" i="13"/>
  <c r="F117" i="13"/>
  <c r="F118" i="13"/>
  <c r="F119" i="13"/>
  <c r="F120" i="13"/>
  <c r="F121" i="13"/>
  <c r="F122" i="13"/>
  <c r="F123" i="13"/>
  <c r="F11" i="13" l="1"/>
  <c r="F17" i="15" l="1"/>
  <c r="F18" i="15" l="1"/>
  <c r="F12" i="15"/>
  <c r="F13" i="15"/>
  <c r="F14" i="15"/>
  <c r="F15" i="15"/>
  <c r="F16" i="15"/>
</calcChain>
</file>

<file path=xl/sharedStrings.xml><?xml version="1.0" encoding="utf-8"?>
<sst xmlns="http://schemas.openxmlformats.org/spreadsheetml/2006/main" count="226" uniqueCount="187">
  <si>
    <t>PRECIO UNITARIO</t>
  </si>
  <si>
    <t>PRECIO TOTAL</t>
  </si>
  <si>
    <t>PROVEEDOR</t>
  </si>
  <si>
    <t>NIT</t>
  </si>
  <si>
    <t>CANTIDAD</t>
  </si>
  <si>
    <t>DESCRIPCIÓN DE COMPRA</t>
  </si>
  <si>
    <t>FECHA</t>
  </si>
  <si>
    <t>RENGLON</t>
  </si>
  <si>
    <t>PROGRAMA</t>
  </si>
  <si>
    <t>NPG</t>
  </si>
  <si>
    <t>FECHA DE COMPRA DE PUBLICACIÓN</t>
  </si>
  <si>
    <t xml:space="preserve"> DISTRIBUIDORA DE ELECTRICIDAD DE ORIENTE SOCIEDAD ANONIMA</t>
  </si>
  <si>
    <t>RODRIGO, ESTRADA CANTE / SERVICIO ECOLOGICO ESTRADA NO. 2</t>
  </si>
  <si>
    <t>BROADCOM GROUP</t>
  </si>
  <si>
    <t>SERVICIOS P&amp;A</t>
  </si>
  <si>
    <t xml:space="preserve">Costanera, Alto: 4 pulgadas(s); ancho: 2 pulgadas; largo: 20 pies(s); material: galvanizado Unidad </t>
  </si>
  <si>
    <t xml:space="preserve">Tornillo polser, Arandela: galvanizada y de hule; Cabeza: Hexagonal; Diámetro: 1/8 pulgada; largo: 1/2 pulgadas; material: acero galvanizado; punta: de broca; tipo: autorroscante Unidad </t>
  </si>
  <si>
    <t xml:space="preserve">Lámina troquelada, Ancho: 1.08 metro(s); calibre: 26; largo: 19 pies; material: aluzinc Unidad </t>
  </si>
  <si>
    <t xml:space="preserve">LUIS AVIDÁN, CHAVARRÍA REYES / VENTA DE MATERIALES DE CONSTRUCCIÓN LACHO </t>
  </si>
  <si>
    <t xml:space="preserve">1636094K </t>
  </si>
  <si>
    <t>E532522273</t>
  </si>
  <si>
    <t xml:space="preserve">Por transporte de encomiendas en la ruta Guatemala-Petén-Guatemala, correspondiente al mes de octubre 2023, conteniendo documentos oficiales del Viceministerio Encargado de Asuntos del Petén. </t>
  </si>
  <si>
    <t>FANNY'S EXPRESS SOCIEDAD ANONIMA</t>
  </si>
  <si>
    <t>E532561864</t>
  </si>
  <si>
    <t xml:space="preserve">Boletos aéreos en la ruta Flores-Guatemala-Flores </t>
  </si>
  <si>
    <t>CORPORACION PETENERA DE TURISMO SOCIEDAD ANONIMA</t>
  </si>
  <si>
    <t>E532637984</t>
  </si>
  <si>
    <t xml:space="preserve">Alimento concentrado, clase; cerdo; etapa: gestación; tipo: seco; presentación: saco de 1 quintal, marca: Aliansa, Vita cerdo Gestación </t>
  </si>
  <si>
    <t xml:space="preserve"> CORPORACION AGROPECUARIA PRODUCTOS ALIMENTICIOS, BIENES RAICES Y TRANSPORTES, SOCIEDAD ANÓNIMA</t>
  </si>
  <si>
    <t xml:space="preserve">Alimento concentrado, clase: cerdo: etapa: lactancia; tipo: seco; presentación: saco de 1 quintal, marca: aliansa, vita Cerdo Lactancia </t>
  </si>
  <si>
    <t xml:space="preserve">Alimento concentrado, Clase: Tilapia (pez); Proteína: 28/%; Tipo: granulado; Presentacion: Saco ¿ 1 Quintal(q), Marca: Aliansa, Fontana 28% </t>
  </si>
  <si>
    <t xml:space="preserve">Alimento concentrado, Clase: Tilapia (pez); Proteína: 32/%; Tipo: granulado; Presentacion: Saco ¿ 1 Quintal(q), Marca: Aliansa, Fontana 32% </t>
  </si>
  <si>
    <t xml:space="preserve">Alimento concentrado, Clase: Tilapia (pez); Proteína: 45/%; Tipo: Harinado; Presentacion: Saco ¿ 1 Quintal(q), Marca: Molino Santa Ana, Tilapia 45% </t>
  </si>
  <si>
    <t xml:space="preserve">Alimento concentrado, Clase: Ave de postura; Tipo: Harinado; Etapa: Fase 1; presentación: Empaque de 1 Quintal (q); Marca: Aliansa, Vitapostura Fase 1 </t>
  </si>
  <si>
    <t xml:space="preserve">Alimento concentrado, Clase: Ave de postura; Etapa: Desarrollo; Tipo: Harinado presentación: Saco de 1 Quintal, Marca: Aliansa,Vitapostura Desarrollo 2 </t>
  </si>
  <si>
    <t xml:space="preserve">Alimento concentrado, Clase: Pollo de Engorde; Tipo: Seco Iniciador; Presentacion: Saco 1 Quintal (q) Marca: Aliansa, Vitaengorde Inicio. </t>
  </si>
  <si>
    <t>E532647173</t>
  </si>
  <si>
    <t>E532648749</t>
  </si>
  <si>
    <t>E532650050</t>
  </si>
  <si>
    <t xml:space="preserve">Desmontaje de aire acondicionado </t>
  </si>
  <si>
    <t xml:space="preserve">Montaje de aire acondicionado </t>
  </si>
  <si>
    <t xml:space="preserve">Sello, Clase: fechador; estructura: metal; tipo: manual - Marca Traxx </t>
  </si>
  <si>
    <t>GERSON OSIEL, FLORES BARRIOS / SOLO FRIO</t>
  </si>
  <si>
    <t>E532657365</t>
  </si>
  <si>
    <t>E532694600</t>
  </si>
  <si>
    <t xml:space="preserve"> CORPORACION PETENERA DE TURISMO SOCIEDAD ANONIMA</t>
  </si>
  <si>
    <t>E532658957</t>
  </si>
  <si>
    <t>EDY ROLANDO,  MALDONADO GRAJEDA / LIBRERÍA Y VARIEDADES GENESIS</t>
  </si>
  <si>
    <t xml:space="preserve">Servicios de energía eléctrica correspondiente al periodo del 26/09/2023 al 27/10/2023 según contador según contador No. A17F600134, utilizado en el centro de capacitación y Mejoramiento Genético de la Dirección de Desarrollo Agropecuario del Viceministerio Encargado de Asuntos del Petén.- NIS 5643942 </t>
  </si>
  <si>
    <t>DISTRIBUIDORA DE ELECTRICIDAD DE ORIENTE SOCIEDAD ANONIMA</t>
  </si>
  <si>
    <t>E532247779</t>
  </si>
  <si>
    <t xml:space="preserve">Servicio de energía eléctrica correspondiente al periodo deñ 07/10/2023 al 07/11/2023 según contador No. ADANAM008452 utilizado en el vivero clonal de la Dirección de Desarrollo agropecuario del Viceministerio Encargado de Asuntos del Petén.- NIS 5416792 </t>
  </si>
  <si>
    <t>E532517989</t>
  </si>
  <si>
    <t xml:space="preserve">Servicio de energía eléctrica correspondiente al periodo del 06/10/2023 al 06/11/2023 según contador No. 014H943355, utilizado en el centro Acuícola de la Dirección de Desarrollo agropecuario del Viceministerio Encargado de Asuntos del Petén.- NIS 309114 </t>
  </si>
  <si>
    <t>E532521617</t>
  </si>
  <si>
    <t xml:space="preserve">Por servicio de energía eléctrica correspondiente al periodo del 18/09/2023 al 19/10/2023, según contador No. ADAMAQ006243 utilizado en las oficinas de la Dirección Naturales y Agroturismo del Viceministerio Encargado de Asuntos del Petén, ubicada en el municipio de Flores, NIS 6951900 </t>
  </si>
  <si>
    <t>E532555333</t>
  </si>
  <si>
    <t xml:space="preserve">Pago de servicio de extracción de basura, correspondiente al mes de octubre de 2023, de las instalaciones del Viceministerio Encargado de Asuntos del Petén. </t>
  </si>
  <si>
    <t>E532559681</t>
  </si>
  <si>
    <t xml:space="preserve">SERVICIO DE ENLACE DE INTERNET DE 30 MBPS CORRESPONDIENTE AL DECIMO PAGO </t>
  </si>
  <si>
    <t xml:space="preserve">SERVICIO DE ENLACE DE INTERNET DE 90 MBPS CORRESPONDIENTE AL  DECIMO PAGO </t>
  </si>
  <si>
    <t>SERVICIO DE ARRENDAMIENTO DE BIEN INMUEBLE QUE OCUPA LAS OFICINAS DE LA DIRNA DEL VICEMINISTERIO ENCARGADO DE ASUNTOS DEL PETÉN, EL CUAL SE ENCUENTRA EN EL MUNICIPIO DE POPTÚN, PETÉN, CORRESPONDIENTE AL MES DE NOVIEMBRE 2023, SEGÚN ACTA ADMINISTRATIVA NUMERO 108-2022.</t>
  </si>
  <si>
    <t>SERVICIO PARA LA ELABORACIÓN DE RESERVORIOS PARA LA CAPTACION Y COSECHA DE AGUA PARA LA PRODUCCIÓN DIVERSIFICADA DE ALIMENTOS, EN EL MUNICIPIO DE EL CHAL, PETÉN CORREPONDIENTE AL PRIMER PAGO DEL TREINTA PORCIENTO (30%) DEL MONTO TOTAL ADJUDICADO , CONTRA ENTREGA DEL PLAN DE ACCIÓN Y CRONOGRAMA DE ACTIVIDADES, SEGÚN CONTRATO ADMINISTRATIVO NO. 55-2023 APROBADO MEDIANTE AL ACUERDO MINISTERIAL NO. 207-2023</t>
  </si>
  <si>
    <t>ESDISA</t>
  </si>
  <si>
    <t xml:space="preserve">Bateria, de 15 placas marca Bosh </t>
  </si>
  <si>
    <t xml:space="preserve">SAMSUNG HORNO AME811CST/XAP HORNO MICROONDAS, MATERIAL: ACERO INOXIDABLE; NIVELES DE POTENCIA: 10; POTENCIA: 120 VOLTIO(S); CAPACIDAD: 1.1 PIE CÚBICO(S); MODELO: AME811CST, MARCA: SAMSUNG. SERIE: 0A4E7WTW500212L </t>
  </si>
  <si>
    <t xml:space="preserve">Puerta abatible, tipo: con malla; material: metal; alto 2 metro(s); ancho: 0.95 metro(s) </t>
  </si>
  <si>
    <t xml:space="preserve">Puerta abatible, tipo: con malla: material: Metal; alto 3 metros(s); ancho: 1.2 metro(s) </t>
  </si>
  <si>
    <t xml:space="preserve"> AGENCIAS WAY, SOCIEDAD ANONIMA</t>
  </si>
  <si>
    <t>EDWIN LEONEL, HERNANDEZ SAGASTUME /  HERSA DISEÑO Y CONSTRUCCION</t>
  </si>
  <si>
    <t>FREDER AUGUSTO, GONZALEZ LEPE / SERVICIOS Y REPUESTOS GONZALEZ</t>
  </si>
  <si>
    <t>543386K</t>
  </si>
  <si>
    <t>E532786629</t>
  </si>
  <si>
    <t>E532788419</t>
  </si>
  <si>
    <t>E532790545</t>
  </si>
  <si>
    <t xml:space="preserve">Tubo, ancho: 4 pulgadas(s); calibre de chapa: 14 milimetro(s); forma: cuadrada; largo: 6 metro(s); material: hierro </t>
  </si>
  <si>
    <t xml:space="preserve">REPARACIÓN DE SISTEMA DE LUCES </t>
  </si>
  <si>
    <t xml:space="preserve">CAMBIO DE SILVIN </t>
  </si>
  <si>
    <t xml:space="preserve">CAMBIO DE BOCINA </t>
  </si>
  <si>
    <t xml:space="preserve">CAMBIO DE INDICADOR DE COMBUSTIBLE </t>
  </si>
  <si>
    <t xml:space="preserve">CAMBIO DE LÁMPARAS (NEBLINERAS) </t>
  </si>
  <si>
    <t>SILVIN</t>
  </si>
  <si>
    <t>BOCINA</t>
  </si>
  <si>
    <t xml:space="preserve">INDICADOR DE COMBUSTIBLE </t>
  </si>
  <si>
    <t xml:space="preserve">LÁMPARA (NEBLINERA) </t>
  </si>
  <si>
    <t xml:space="preserve">Puerta abatible, material; metal; alto 1.1 metro(s); ancho: 0.95 metro(s) </t>
  </si>
  <si>
    <t xml:space="preserve">Puerta abatible, material: metal: ancho 2 metro(s); alto 3 metro(s) </t>
  </si>
  <si>
    <t>JOSÉ MANUEL MARDOQUEO, GARMA MARCOS /  DISTRIBUIDORA GARMA</t>
  </si>
  <si>
    <t xml:space="preserve">LUIS ALBERTO, MORALES GONZALEZ / MULTISERVICIOS Y VENTA DE REPUESTOS  MORALES </t>
  </si>
  <si>
    <t>14/111/2023</t>
  </si>
  <si>
    <t>E532794907</t>
  </si>
  <si>
    <t>E532818830</t>
  </si>
  <si>
    <t>E532938461</t>
  </si>
  <si>
    <t xml:space="preserve">Sistema sumergible de bombeo de agua, Contiene: Bomba, motor y panel de control; incluye: accesorios y cables; potencia: 2 caballo de fuerza(s); tensión eléctrica: 230 voltio(s). Marca: Franklin Modelo ST3506 y Serie 19J14 </t>
  </si>
  <si>
    <t xml:space="preserve">Limpieza de Pozo </t>
  </si>
  <si>
    <t xml:space="preserve">FRIGIDAIRE DISPENSADOR DE AGUA FQR16C3MUSG OASIS: CORRIENTE; 115 VOLTIO(S); NUMERO DE LLAVES:3 (FRIA, CALIENTE Y TEMPLADA); SISTEMA: TERMOSTATO FIJO, COMPARTIMENTO PARA ALMACENAR, MARCA FRIGIDAIRE, MODELO: FA20S : SERIE: 1. 32402623 SERIE: 2. 32402564 SERIE: 3. 32402486 </t>
  </si>
  <si>
    <t>JORGE MARIO, ROMERO ZETINA / TOYIMA</t>
  </si>
  <si>
    <t>AGENCIAS WAY, SOCIEDAD ANONIMA</t>
  </si>
  <si>
    <t>E532939891</t>
  </si>
  <si>
    <t xml:space="preserve">E532940709
</t>
  </si>
  <si>
    <t>E532943597</t>
  </si>
  <si>
    <t xml:space="preserve">LG REFRIGERADORES VT38WPP REFRIGERADORA: ALIMENTACIÓN: 110 VOLTIO(S); PUERTAS:2; CAPACIDAD; 14 PIE CÚBICO(S), MODELO: VT38WPP MARCA: LG, SERIE:1. 305INGQU903 SERIE: 2. 305INQU7F604 </t>
  </si>
  <si>
    <t xml:space="preserve">CAJA DE SEGURIDAD DE ACERO, DIMENSIONES 23,938.00 EXTERIORES Alto 122 Centímetros Ancho 64 Centímetros Fondo 60 Centímetros * Resistencia a dos (2) horas de fuego a 1,000ºC. * Cerradura Combinación Electrónica * Cerradura de Llave * Acción Automática de los pasadores de cierre. * 2 entrepaño movible sin gaveta interna peso aprox, 800 libras *Fabricada con lámina de hierro al carbón de 1/8" MODELO: SB-110TECH MARCA: STEEL BOX SERIE: 298102 COLOR: GRIS </t>
  </si>
  <si>
    <t xml:space="preserve">Alimento concentrado, clase: bovino; tipo: Balanceado; presentación saco de 1 quintal; Marca: Molino Santa Ana, Nutre toro </t>
  </si>
  <si>
    <t xml:space="preserve">Alimento concentrado, clase: caballo (equino); propiedades: alimento anticólicos; proteina: 12%; tipo: pellet: presentación: bolsa de 88 libras; marca: Aliansa, sangre Real </t>
  </si>
  <si>
    <t xml:space="preserve">Alimento concentrado, clase; ovino; tipo: balanceado; presentación: saco de 1 quintal, Marca: Molino Santa Ana, oveja engorde </t>
  </si>
  <si>
    <t>ENMA LETICIA, CASTAÑEDA MEJIA / INSTALACIONES ELECTRICAS DE SEGURIDAD INSTEL</t>
  </si>
  <si>
    <t>1039981K</t>
  </si>
  <si>
    <t>CORPORACION AGROPECUARIA PRODUCTOS ALIMENTICIOS, BIENES RAICES Y TRANSPORTES, SOCIEDAD ANÓNIMA</t>
  </si>
  <si>
    <t>E532944445</t>
  </si>
  <si>
    <t>E532945085</t>
  </si>
  <si>
    <t>E532949293</t>
  </si>
  <si>
    <t xml:space="preserve">Cambio de muleta inferior lado derecho </t>
  </si>
  <si>
    <t xml:space="preserve">Cambio de brazo pitman </t>
  </si>
  <si>
    <t xml:space="preserve">Cambio de brazo idler </t>
  </si>
  <si>
    <t xml:space="preserve">Muleta inferior lado derecho </t>
  </si>
  <si>
    <t xml:space="preserve">Brazo pitman </t>
  </si>
  <si>
    <t xml:space="preserve">Brazo idler </t>
  </si>
  <si>
    <t>E532955234</t>
  </si>
  <si>
    <t xml:space="preserve">Boleto aéreo Flores, Petén / Guatemala / Flores, Petén </t>
  </si>
  <si>
    <t xml:space="preserve">Boleto aéreo en la Ruta Flores-Guatemala-Flores </t>
  </si>
  <si>
    <t>E532956931</t>
  </si>
  <si>
    <t>E532977068</t>
  </si>
  <si>
    <t xml:space="preserve">Sello, Ancho: 30 milímetro(s); largo: 60 milímetro(s); líneas: 5; material base: plástico; material sello: hule; tipo: automático </t>
  </si>
  <si>
    <t xml:space="preserve">Sello, Ancho: 25 milímetro(s); largo: 70 milímetro(s); líneas: 4; material base: plástico; material sello: hule; tipo: automático </t>
  </si>
  <si>
    <t xml:space="preserve">Sello, Ancho: 40 milímetro(s); arte de sello: variado; forma: rectangular; largo: 40 milímetro(s); líneas: 6; material: plástico; tipo: automático; uso: personal </t>
  </si>
  <si>
    <t xml:space="preserve">conexión tee, Diámetro: 1/2 pulgada; material: PVC unidad </t>
  </si>
  <si>
    <t xml:space="preserve">Codo, Ángulo: 90 grados; grosor: 1/2 pulgada: material: pvc; uso: agua potable Unidad </t>
  </si>
  <si>
    <t xml:space="preserve">Tubo; Color: blanco; diámetro: 2 pulgadas(s); largo 6 metro(s); material: pvc Unidad </t>
  </si>
  <si>
    <t>JOSE LUIS, GUILLÉN RODRÍGUEZ / IMPRENTA MIRPA</t>
  </si>
  <si>
    <t>E533007127</t>
  </si>
  <si>
    <t>E533125855</t>
  </si>
  <si>
    <t>1636094K</t>
  </si>
  <si>
    <t xml:space="preserve">Motor para portón eléctrico, Corriente: alterna; potencia: 700 vatio(s); tensión eléctrica: 220 voltio(s); tipo: industrial. Marca: Nice. Modelo:RB1000/V1; Serie: 000287 </t>
  </si>
  <si>
    <t xml:space="preserve">Manguera para Jardin, Diámetro: ½ pulgada; largo: 100 metro(s); material: caucho; tipo: reforzada; Marca: Truper Unidad </t>
  </si>
  <si>
    <t xml:space="preserve">Tubo, Diámetro: 1/2 pulgada; longitud: 6 metro(s); material: pvc; presión: 160 libra por pulgada cuadrada(s). </t>
  </si>
  <si>
    <t xml:space="preserve">Codo, Ángulo: 45 grados; diámetro: 1/2 pulgada; material: pvc; uso: agua potable. </t>
  </si>
  <si>
    <t xml:space="preserve">Conexión tee, Diámetro: 1/2 pulgada; material: pvc. </t>
  </si>
  <si>
    <t>E533171342</t>
  </si>
  <si>
    <t>E533195098</t>
  </si>
  <si>
    <t>E533235170</t>
  </si>
  <si>
    <t xml:space="preserve">Kit de barreno percutor y atornillador de impacto; Barreno percutor: 0 a 2000 revoluciones por minuto y funcionamiento a batería; atornillador de impacto: 0 a 3800 impactos por minuto, 0 a 3250 revoluciones por minuto y funcionamiento a batería; Barreno Percutor Modelo: DCD796; Serie: 053474 y 053478; marca: Dewalt y atornillador modelo: DCF887; serie: 044529 y 044532; marca Dewalt </t>
  </si>
  <si>
    <t xml:space="preserve">BOLSA PARA ALMACIGO, ANCHO: 5 PULGADAS(S); CALIBRE DE GROSOR: 3; LARGO: 8 PULGADAS(S); MATERIAL: POLIETILENO; MILLAR - 1 UNIDAD </t>
  </si>
  <si>
    <t xml:space="preserve">Kit de Clutch </t>
  </si>
  <si>
    <t xml:space="preserve">Válvula de freno de motor </t>
  </si>
  <si>
    <t>E533291844</t>
  </si>
  <si>
    <t>E533357829</t>
  </si>
  <si>
    <t>INDUSTRIA TECNIFICADA SOCIEDAD ANONIMA</t>
  </si>
  <si>
    <t>2386348K</t>
  </si>
  <si>
    <t>E533415446</t>
  </si>
  <si>
    <t xml:space="preserve">Selecto, Uso: Construcción </t>
  </si>
  <si>
    <t xml:space="preserve">Piedra, Tipo: polvillo; Uso: construcción. </t>
  </si>
  <si>
    <t xml:space="preserve">Lampara led, Alimentación: 120 voltio(s); material: vidrio; potencia: 12 vatio(s); tipo: ojo de buey </t>
  </si>
  <si>
    <t xml:space="preserve">Llanta Clase: todo terreno; medida: 265/70 r16; pliegos: 6; tipo: tubular Firestone </t>
  </si>
  <si>
    <t xml:space="preserve">Cambio de 2 Puntas de cremallera </t>
  </si>
  <si>
    <t xml:space="preserve">Cambio de 2 Terminales de Dirección </t>
  </si>
  <si>
    <t xml:space="preserve">Cambio de 2 Amortiguadores Traseros </t>
  </si>
  <si>
    <t xml:space="preserve">Cambio de 2 Amortiguadores Delanteros </t>
  </si>
  <si>
    <t xml:space="preserve">Limpieza del sistema de frenos </t>
  </si>
  <si>
    <t xml:space="preserve">Engrase de 4 cojinetes de Rueda </t>
  </si>
  <si>
    <t xml:space="preserve">Punta de cremallera </t>
  </si>
  <si>
    <t xml:space="preserve">Terminal de Dirección </t>
  </si>
  <si>
    <t xml:space="preserve">Amortiguador Trasero </t>
  </si>
  <si>
    <t xml:space="preserve">Amortiguador Delantero </t>
  </si>
  <si>
    <t xml:space="preserve">Arrancador eléctrico, Accionamiento: conecta/desconecta; corriente: 22 amperio(s); tensión de bobina: 120 a 240 voltio(s); tipo: monofásico; marca: TIBOX </t>
  </si>
  <si>
    <t>E533417899</t>
  </si>
  <si>
    <t>E533418577</t>
  </si>
  <si>
    <t>E533420741</t>
  </si>
  <si>
    <t>E533451558</t>
  </si>
  <si>
    <t>ALBA MARISOL, MONZON RAYMUNDO / ECOTERRA</t>
  </si>
  <si>
    <r>
      <t xml:space="preserve">ENTIDAD: </t>
    </r>
    <r>
      <rPr>
        <sz val="14"/>
        <color theme="1"/>
        <rFont val="Arial"/>
        <family val="2"/>
        <scheme val="minor"/>
      </rPr>
      <t>VICEMINISTERIO ENCARGADO DE ASUNTOS DE PETEN</t>
    </r>
  </si>
  <si>
    <r>
      <t xml:space="preserve">DIRECCION:  </t>
    </r>
    <r>
      <rPr>
        <sz val="14"/>
        <color theme="1"/>
        <rFont val="Arial"/>
        <family val="2"/>
        <scheme val="minor"/>
      </rPr>
      <t>COLONIA MORALES ZONA 2, FLORES PETEN</t>
    </r>
  </si>
  <si>
    <r>
      <t xml:space="preserve">HORARIO DE ATENCION: </t>
    </r>
    <r>
      <rPr>
        <sz val="14"/>
        <color theme="1"/>
        <rFont val="Arial"/>
        <family val="2"/>
        <scheme val="minor"/>
      </rPr>
      <t>DE 8 A 16:30 HORAS</t>
    </r>
  </si>
  <si>
    <r>
      <t xml:space="preserve">TELEFONO: </t>
    </r>
    <r>
      <rPr>
        <sz val="14"/>
        <color theme="1"/>
        <rFont val="Arial"/>
        <family val="2"/>
        <scheme val="minor"/>
      </rPr>
      <t>24137000  EXTENSION 7717</t>
    </r>
  </si>
  <si>
    <r>
      <t xml:space="preserve">DIRECTOR: </t>
    </r>
    <r>
      <rPr>
        <sz val="14"/>
        <color theme="1"/>
        <rFont val="Arial"/>
        <family val="2"/>
        <scheme val="minor"/>
      </rPr>
      <t xml:space="preserve"> PABLO MORALES MEJIA</t>
    </r>
  </si>
  <si>
    <r>
      <t xml:space="preserve">ENCARGADO DE ACTUALIZACION:  </t>
    </r>
    <r>
      <rPr>
        <sz val="14"/>
        <color theme="1"/>
        <rFont val="Arial"/>
        <family val="2"/>
        <scheme val="minor"/>
      </rPr>
      <t xml:space="preserve"> RONEL GUDIEL LOPEZ</t>
    </r>
  </si>
  <si>
    <t>No.</t>
  </si>
  <si>
    <t>ENTIDAD: VICEMINISTERIO ENCARGADO DE ASUNTOS DE PETEN</t>
  </si>
  <si>
    <t>DIRECCION: COLONIA MORALES, ZONA 2, FLORES PETEN</t>
  </si>
  <si>
    <t>HORARIO DE ATENCION: DE 08:00 A 16:30 HORAS</t>
  </si>
  <si>
    <t>TELEFONO: 24137000  EXTENSION 7717</t>
  </si>
  <si>
    <t>DIRECTOR: PABLO MORALES MEJIA</t>
  </si>
  <si>
    <t>ENCARGADO DE ACTUALIZACION: RONEL GUDIEL LOPEZ</t>
  </si>
  <si>
    <t>FECHA DE ACTUALIZACION: 27 DE NOVIEMBRE DE 2023</t>
  </si>
  <si>
    <t>NO.</t>
  </si>
  <si>
    <t>NUMERAL 22  ARTICULO 10, COMPRA DIRECTA</t>
  </si>
  <si>
    <t>NUMERAL 11 ARTICULO 10, SERVICIOS BASICOS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</si>
</sst>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quot;#,##0.00_);[Red]\(&quot;Q&quot;#,##0.00\)"/>
    <numFmt numFmtId="165" formatCode="_(&quot;Q&quot;* #,##0.00_);_(&quot;Q&quot;* \(#,##0.00\);_(&quot;Q&quot;* &quot;-&quot;??_);_(@_)"/>
    <numFmt numFmtId="166" formatCode="_-[$Q-100A]* #,##0.00_-;\-[$Q-100A]* #,##0.00_-;_-[$Q-100A]* &quot;-&quot;??_-;_-@_-"/>
  </numFmts>
  <fonts count="18" x14ac:knownFonts="1">
    <font>
      <sz val="11"/>
      <color theme="1"/>
      <name val="Arial"/>
      <family val="2"/>
      <scheme val="minor"/>
    </font>
    <font>
      <sz val="12"/>
      <color theme="1"/>
      <name val="Arial"/>
      <family val="2"/>
      <scheme val="minor"/>
    </font>
    <font>
      <b/>
      <sz val="12"/>
      <color theme="1"/>
      <name val="Arial"/>
      <family val="2"/>
      <scheme val="minor"/>
    </font>
    <font>
      <sz val="11"/>
      <color theme="1"/>
      <name val="Arial"/>
      <family val="2"/>
      <scheme val="minor"/>
    </font>
    <font>
      <sz val="8"/>
      <name val="Arial"/>
      <family val="2"/>
      <scheme val="minor"/>
    </font>
    <font>
      <sz val="11"/>
      <color rgb="FFFF0000"/>
      <name val="Arial"/>
      <family val="2"/>
      <scheme val="minor"/>
    </font>
    <font>
      <b/>
      <sz val="10"/>
      <color theme="1"/>
      <name val="Arial"/>
      <family val="2"/>
      <scheme val="minor"/>
    </font>
    <font>
      <sz val="10"/>
      <color theme="1"/>
      <name val="Arial"/>
      <family val="2"/>
      <scheme val="minor"/>
    </font>
    <font>
      <sz val="14"/>
      <color theme="1"/>
      <name val="Arial"/>
      <family val="2"/>
      <scheme val="minor"/>
    </font>
    <font>
      <sz val="11"/>
      <name val="Arial"/>
      <family val="2"/>
      <scheme val="minor"/>
    </font>
    <font>
      <u/>
      <sz val="11"/>
      <color theme="10"/>
      <name val="Arial"/>
      <family val="2"/>
      <scheme val="minor"/>
    </font>
    <font>
      <b/>
      <sz val="9"/>
      <color rgb="FF000000"/>
      <name val="Verdana"/>
      <family val="2"/>
    </font>
    <font>
      <b/>
      <sz val="14"/>
      <color theme="1"/>
      <name val="Arial"/>
      <family val="2"/>
      <scheme val="minor"/>
    </font>
    <font>
      <b/>
      <sz val="18"/>
      <color theme="1"/>
      <name val="Arial"/>
      <family val="2"/>
      <scheme val="minor"/>
    </font>
    <font>
      <sz val="9"/>
      <color rgb="FF3F4B75"/>
      <name val="Avenir LT Std 55 Roman"/>
    </font>
    <font>
      <sz val="10"/>
      <name val="Arial"/>
      <family val="2"/>
      <scheme val="minor"/>
    </font>
    <font>
      <b/>
      <sz val="18"/>
      <color rgb="FFFF0000"/>
      <name val="Arial"/>
      <family val="2"/>
      <scheme val="minor"/>
    </font>
    <font>
      <b/>
      <sz val="14"/>
      <color rgb="FFFF0000"/>
      <name val="Arial"/>
      <family val="2"/>
      <scheme val="minor"/>
    </font>
  </fonts>
  <fills count="6">
    <fill>
      <patternFill patternType="none"/>
    </fill>
    <fill>
      <patternFill patternType="gray125"/>
    </fill>
    <fill>
      <patternFill patternType="solid">
        <fgColor rgb="FFFFFFFF"/>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4">
    <xf numFmtId="0" fontId="0" fillId="0" borderId="0"/>
    <xf numFmtId="0" fontId="1" fillId="0" borderId="0"/>
    <xf numFmtId="165" fontId="3" fillId="0" borderId="0" applyFont="0" applyFill="0" applyBorder="0" applyAlignment="0" applyProtection="0"/>
    <xf numFmtId="0" fontId="10" fillId="0" borderId="0" applyNumberFormat="0" applyFill="0" applyBorder="0" applyAlignment="0" applyProtection="0"/>
  </cellStyleXfs>
  <cellXfs count="70">
    <xf numFmtId="0" fontId="0" fillId="0" borderId="0" xfId="0"/>
    <xf numFmtId="0" fontId="1" fillId="0" borderId="0" xfId="0" applyFont="1" applyAlignment="1">
      <alignment wrapText="1"/>
    </xf>
    <xf numFmtId="0" fontId="1" fillId="0" borderId="1" xfId="0" applyFont="1" applyBorder="1" applyAlignment="1">
      <alignment wrapText="1"/>
    </xf>
    <xf numFmtId="14" fontId="1" fillId="0" borderId="0" xfId="0" applyNumberFormat="1" applyFont="1" applyAlignment="1">
      <alignment horizontal="right" wrapText="1"/>
    </xf>
    <xf numFmtId="0" fontId="1" fillId="0" borderId="0" xfId="0" applyFont="1" applyAlignment="1">
      <alignment horizontal="center" wrapText="1"/>
    </xf>
    <xf numFmtId="165" fontId="1" fillId="0" borderId="0" xfId="2" applyFont="1" applyAlignment="1">
      <alignment horizontal="right" wrapText="1"/>
    </xf>
    <xf numFmtId="1" fontId="1" fillId="0" borderId="0" xfId="0" applyNumberFormat="1" applyFont="1" applyAlignment="1">
      <alignment horizontal="right" wrapText="1"/>
    </xf>
    <xf numFmtId="0" fontId="7" fillId="0" borderId="0" xfId="0" applyFont="1"/>
    <xf numFmtId="0" fontId="0" fillId="0" borderId="1" xfId="0" applyBorder="1"/>
    <xf numFmtId="14" fontId="0" fillId="0" borderId="1" xfId="0" applyNumberFormat="1" applyBorder="1"/>
    <xf numFmtId="0" fontId="0" fillId="0" borderId="1" xfId="0" applyBorder="1" applyAlignment="1">
      <alignment wrapText="1"/>
    </xf>
    <xf numFmtId="165" fontId="0" fillId="0" borderId="1" xfId="2" applyFont="1" applyBorder="1"/>
    <xf numFmtId="0" fontId="1" fillId="0" borderId="0" xfId="0" applyFont="1" applyAlignment="1">
      <alignment horizontal="right" wrapText="1"/>
    </xf>
    <xf numFmtId="14" fontId="1" fillId="0" borderId="0" xfId="0" applyNumberFormat="1" applyFont="1" applyAlignment="1">
      <alignment wrapText="1"/>
    </xf>
    <xf numFmtId="14" fontId="1" fillId="0" borderId="0" xfId="0" applyNumberFormat="1" applyFont="1" applyAlignment="1">
      <alignment horizontal="center" wrapText="1"/>
    </xf>
    <xf numFmtId="165" fontId="0" fillId="0" borderId="0" xfId="2" applyFont="1"/>
    <xf numFmtId="165" fontId="5" fillId="0" borderId="0" xfId="2" applyFont="1"/>
    <xf numFmtId="165" fontId="1" fillId="0" borderId="1" xfId="2" applyFont="1" applyBorder="1" applyAlignment="1">
      <alignment wrapText="1"/>
    </xf>
    <xf numFmtId="0" fontId="11" fillId="0" borderId="0" xfId="0" applyFont="1"/>
    <xf numFmtId="0" fontId="9" fillId="2" borderId="1" xfId="3" applyFont="1" applyFill="1" applyBorder="1" applyAlignment="1">
      <alignment vertical="center" wrapText="1"/>
    </xf>
    <xf numFmtId="0" fontId="9" fillId="0" borderId="0" xfId="0" applyFont="1" applyAlignment="1">
      <alignment wrapText="1"/>
    </xf>
    <xf numFmtId="14" fontId="6" fillId="3" borderId="2" xfId="0" applyNumberFormat="1" applyFont="1" applyFill="1" applyBorder="1" applyAlignment="1">
      <alignment horizontal="center" wrapText="1"/>
    </xf>
    <xf numFmtId="0" fontId="6" fillId="3" borderId="2" xfId="0" applyFont="1" applyFill="1" applyBorder="1" applyAlignment="1">
      <alignment horizontal="center"/>
    </xf>
    <xf numFmtId="0" fontId="6" fillId="3" borderId="2" xfId="0" applyFont="1" applyFill="1" applyBorder="1" applyAlignment="1">
      <alignment horizontal="center" vertical="center" wrapText="1"/>
    </xf>
    <xf numFmtId="165" fontId="6" fillId="3" borderId="2" xfId="2" applyFont="1" applyFill="1" applyBorder="1" applyAlignment="1">
      <alignment horizontal="center" vertical="center" wrapText="1"/>
    </xf>
    <xf numFmtId="1" fontId="6" fillId="3" borderId="2" xfId="0" applyNumberFormat="1" applyFont="1" applyFill="1" applyBorder="1" applyAlignment="1">
      <alignment horizontal="center" vertical="center" wrapText="1"/>
    </xf>
    <xf numFmtId="0" fontId="6" fillId="3" borderId="2" xfId="0" applyFont="1" applyFill="1" applyBorder="1" applyAlignment="1">
      <alignment horizontal="center" wrapText="1"/>
    </xf>
    <xf numFmtId="164" fontId="0" fillId="0" borderId="1" xfId="2" applyNumberFormat="1" applyFont="1" applyBorder="1"/>
    <xf numFmtId="0" fontId="13" fillId="0" borderId="0" xfId="0" applyFont="1" applyAlignment="1">
      <alignment horizontal="center" wrapText="1"/>
    </xf>
    <xf numFmtId="14" fontId="2" fillId="4" borderId="2" xfId="0" applyNumberFormat="1" applyFont="1" applyFill="1" applyBorder="1" applyAlignment="1">
      <alignment horizontal="center" wrapText="1"/>
    </xf>
    <xf numFmtId="0" fontId="2" fillId="4" borderId="2" xfId="0" applyFont="1" applyFill="1" applyBorder="1" applyAlignment="1">
      <alignment horizontal="center"/>
    </xf>
    <xf numFmtId="0" fontId="2" fillId="4" borderId="2" xfId="0" applyFont="1" applyFill="1" applyBorder="1" applyAlignment="1">
      <alignment horizontal="center" vertical="center" wrapText="1"/>
    </xf>
    <xf numFmtId="165" fontId="2" fillId="4" borderId="2" xfId="2" applyFont="1" applyFill="1" applyBorder="1" applyAlignment="1">
      <alignment horizontal="center" vertical="center" wrapText="1"/>
    </xf>
    <xf numFmtId="0" fontId="2" fillId="4" borderId="2" xfId="0" applyFont="1" applyFill="1" applyBorder="1" applyAlignment="1">
      <alignment horizontal="center" wrapText="1"/>
    </xf>
    <xf numFmtId="165" fontId="1" fillId="0" borderId="1" xfId="2" applyFont="1" applyBorder="1" applyAlignment="1">
      <alignment horizontal="right" wrapText="1"/>
    </xf>
    <xf numFmtId="14" fontId="1" fillId="0" borderId="1" xfId="0" applyNumberFormat="1" applyFont="1" applyBorder="1" applyAlignment="1">
      <alignment wrapText="1"/>
    </xf>
    <xf numFmtId="166" fontId="1" fillId="0" borderId="1" xfId="2" applyNumberFormat="1" applyFont="1" applyBorder="1" applyAlignment="1">
      <alignment horizontal="right" wrapText="1"/>
    </xf>
    <xf numFmtId="1" fontId="1" fillId="0" borderId="1" xfId="0" applyNumberFormat="1" applyFont="1" applyBorder="1" applyAlignment="1">
      <alignment horizontal="right" wrapText="1"/>
    </xf>
    <xf numFmtId="14" fontId="8" fillId="5" borderId="1" xfId="0" applyNumberFormat="1" applyFont="1" applyFill="1" applyBorder="1" applyAlignment="1">
      <alignment horizontal="center" wrapText="1"/>
    </xf>
    <xf numFmtId="0" fontId="8" fillId="5" borderId="1" xfId="0" applyFont="1" applyFill="1" applyBorder="1" applyAlignment="1">
      <alignment horizontal="center" wrapText="1"/>
    </xf>
    <xf numFmtId="0" fontId="8" fillId="5" borderId="1" xfId="0" applyFont="1" applyFill="1" applyBorder="1" applyAlignment="1">
      <alignment horizontal="center" vertical="center" wrapText="1"/>
    </xf>
    <xf numFmtId="166" fontId="8" fillId="5" borderId="1" xfId="2" applyNumberFormat="1" applyFont="1" applyFill="1" applyBorder="1" applyAlignment="1">
      <alignment horizontal="center" vertical="center" wrapText="1"/>
    </xf>
    <xf numFmtId="165" fontId="8" fillId="5" borderId="1" xfId="2" applyFont="1" applyFill="1" applyBorder="1" applyAlignment="1">
      <alignment horizontal="center" vertical="center" wrapText="1"/>
    </xf>
    <xf numFmtId="1" fontId="8" fillId="5" borderId="1" xfId="0" applyNumberFormat="1" applyFont="1" applyFill="1" applyBorder="1" applyAlignment="1">
      <alignment horizontal="center" vertical="center" wrapText="1"/>
    </xf>
    <xf numFmtId="0" fontId="1" fillId="0" borderId="1" xfId="0" applyFont="1" applyBorder="1" applyAlignment="1">
      <alignment horizontal="center" wrapText="1"/>
    </xf>
    <xf numFmtId="0" fontId="14" fillId="0" borderId="0" xfId="0" applyFont="1"/>
    <xf numFmtId="14" fontId="0" fillId="0" borderId="0" xfId="0" applyNumberFormat="1"/>
    <xf numFmtId="0" fontId="0" fillId="0" borderId="0" xfId="0" applyAlignment="1">
      <alignment wrapText="1"/>
    </xf>
    <xf numFmtId="165" fontId="0" fillId="0" borderId="0" xfId="2" applyFont="1" applyBorder="1"/>
    <xf numFmtId="165" fontId="1" fillId="0" borderId="0" xfId="2" applyFont="1" applyBorder="1" applyAlignment="1">
      <alignment wrapText="1"/>
    </xf>
    <xf numFmtId="0" fontId="13" fillId="0" borderId="0" xfId="0" applyFont="1" applyAlignment="1">
      <alignment horizontal="center" wrapText="1"/>
    </xf>
    <xf numFmtId="0" fontId="1" fillId="0" borderId="1" xfId="0" applyFont="1" applyBorder="1" applyAlignment="1">
      <alignment horizontal="center" wrapText="1"/>
    </xf>
    <xf numFmtId="0" fontId="13" fillId="0" borderId="1" xfId="0" applyFont="1" applyBorder="1" applyAlignment="1">
      <alignment horizontal="center" wrapText="1"/>
    </xf>
    <xf numFmtId="14" fontId="1" fillId="0" borderId="1" xfId="0" applyNumberFormat="1" applyFont="1" applyBorder="1" applyAlignment="1">
      <alignment horizontal="center" wrapText="1"/>
    </xf>
    <xf numFmtId="0" fontId="1" fillId="0" borderId="1" xfId="0" applyFont="1" applyBorder="1" applyAlignment="1">
      <alignment horizontal="right" wrapText="1"/>
    </xf>
    <xf numFmtId="0" fontId="15" fillId="0" borderId="1" xfId="0" applyFont="1" applyBorder="1" applyAlignment="1">
      <alignment wrapText="1"/>
    </xf>
    <xf numFmtId="165" fontId="1" fillId="5" borderId="1" xfId="2" applyFont="1" applyFill="1" applyBorder="1" applyAlignment="1">
      <alignment horizontal="right" wrapText="1"/>
    </xf>
    <xf numFmtId="0" fontId="13" fillId="4" borderId="1" xfId="0" applyFont="1" applyFill="1" applyBorder="1" applyAlignment="1">
      <alignment horizontal="center" wrapText="1"/>
    </xf>
    <xf numFmtId="0" fontId="1" fillId="0" borderId="0" xfId="0" applyFont="1" applyAlignment="1">
      <alignment horizontal="left"/>
    </xf>
    <xf numFmtId="165" fontId="1" fillId="0" borderId="0" xfId="2" applyFont="1" applyAlignment="1">
      <alignment horizontal="left"/>
    </xf>
    <xf numFmtId="0" fontId="7" fillId="3" borderId="1" xfId="0" applyFont="1" applyFill="1" applyBorder="1" applyAlignment="1">
      <alignment horizontal="center"/>
    </xf>
    <xf numFmtId="0" fontId="12" fillId="0" borderId="0" xfId="0" applyFont="1" applyAlignment="1">
      <alignment horizontal="left"/>
    </xf>
    <xf numFmtId="0" fontId="12" fillId="0" borderId="0" xfId="0" applyFont="1" applyAlignment="1">
      <alignment horizontal="left" wrapText="1"/>
    </xf>
    <xf numFmtId="0" fontId="8" fillId="0" borderId="0" xfId="0" applyFont="1" applyAlignment="1">
      <alignment horizontal="left"/>
    </xf>
    <xf numFmtId="0" fontId="13" fillId="0" borderId="1" xfId="0" applyFont="1" applyBorder="1" applyAlignment="1">
      <alignment horizontal="center" wrapText="1"/>
    </xf>
    <xf numFmtId="0" fontId="1" fillId="0" borderId="1" xfId="0" applyFont="1" applyBorder="1" applyAlignment="1">
      <alignment horizontal="center" wrapText="1"/>
    </xf>
    <xf numFmtId="14" fontId="1" fillId="0" borderId="1" xfId="0" applyNumberFormat="1" applyFont="1" applyBorder="1" applyAlignment="1">
      <alignment horizontal="center" wrapText="1"/>
    </xf>
    <xf numFmtId="0" fontId="16" fillId="0" borderId="0" xfId="0" applyFont="1" applyAlignment="1">
      <alignment horizontal="center" wrapText="1"/>
    </xf>
    <xf numFmtId="0" fontId="13" fillId="0" borderId="0" xfId="0" applyFont="1" applyAlignment="1">
      <alignment horizontal="center" wrapText="1"/>
    </xf>
    <xf numFmtId="0" fontId="17" fillId="0" borderId="0" xfId="0" applyFont="1" applyAlignment="1">
      <alignment horizontal="center"/>
    </xf>
  </cellXfs>
  <cellStyles count="4">
    <cellStyle name="Hipervínculo" xfId="3" builtinId="8"/>
    <cellStyle name="Moneda" xfId="2" builtinId="4"/>
    <cellStyle name="Normal" xfId="0" builtinId="0"/>
    <cellStyle name="Normal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L123"/>
  <sheetViews>
    <sheetView tabSelected="1" view="pageBreakPreview" topLeftCell="A12" zoomScale="60" zoomScaleNormal="64" workbookViewId="0">
      <selection activeCell="A94" sqref="A94"/>
    </sheetView>
  </sheetViews>
  <sheetFormatPr baseColWidth="10" defaultColWidth="11.375" defaultRowHeight="23.25" x14ac:dyDescent="0.35"/>
  <cols>
    <col min="1" max="1" width="10.5" style="28" customWidth="1"/>
    <col min="2" max="2" width="17" style="14" customWidth="1"/>
    <col min="3" max="3" width="142" style="1" customWidth="1"/>
    <col min="4" max="4" width="14.875" style="4" customWidth="1"/>
    <col min="5" max="5" width="18.875" style="5" customWidth="1"/>
    <col min="6" max="6" width="18.375" style="5" customWidth="1"/>
    <col min="7" max="7" width="54.75" style="4" customWidth="1"/>
    <col min="8" max="8" width="20.25" style="12" customWidth="1"/>
    <col min="9" max="9" width="14.375" style="1" customWidth="1"/>
    <col min="10" max="10" width="16.25" style="1" customWidth="1"/>
    <col min="11" max="11" width="20.875" style="13" customWidth="1"/>
    <col min="12" max="12" width="18" style="1" customWidth="1"/>
    <col min="13" max="13" width="11.375" style="1"/>
    <col min="14" max="14" width="12" style="1" customWidth="1"/>
    <col min="15" max="15" width="13.375" style="1" customWidth="1"/>
    <col min="16" max="16384" width="11.375" style="1"/>
  </cols>
  <sheetData>
    <row r="1" spans="1:12" ht="30" customHeight="1" x14ac:dyDescent="0.25">
      <c r="A1" s="61" t="s">
        <v>170</v>
      </c>
      <c r="B1" s="61"/>
      <c r="C1" s="61"/>
      <c r="D1" s="61"/>
      <c r="E1" s="61"/>
      <c r="F1" s="61"/>
      <c r="G1" s="61"/>
      <c r="H1" s="61"/>
      <c r="I1" s="61"/>
      <c r="J1" s="61"/>
      <c r="K1" s="61"/>
      <c r="L1" s="61"/>
    </row>
    <row r="2" spans="1:12" ht="30" customHeight="1" x14ac:dyDescent="0.25">
      <c r="A2" s="62" t="s">
        <v>171</v>
      </c>
      <c r="B2" s="62"/>
      <c r="C2" s="62"/>
      <c r="D2" s="62"/>
      <c r="E2" s="62"/>
      <c r="F2" s="62"/>
      <c r="G2" s="62"/>
      <c r="H2" s="62"/>
      <c r="I2" s="62"/>
      <c r="J2" s="62"/>
      <c r="K2" s="62"/>
      <c r="L2" s="62"/>
    </row>
    <row r="3" spans="1:12" ht="30" customHeight="1" x14ac:dyDescent="0.25">
      <c r="A3" s="62" t="s">
        <v>172</v>
      </c>
      <c r="B3" s="62"/>
      <c r="C3" s="62"/>
      <c r="D3" s="62"/>
      <c r="E3" s="62"/>
      <c r="F3" s="62"/>
      <c r="G3" s="62"/>
      <c r="H3" s="62"/>
      <c r="I3" s="62"/>
      <c r="J3" s="62"/>
      <c r="K3" s="62"/>
      <c r="L3" s="62"/>
    </row>
    <row r="4" spans="1:12" ht="30" customHeight="1" x14ac:dyDescent="0.25">
      <c r="A4" s="62" t="s">
        <v>173</v>
      </c>
      <c r="B4" s="62"/>
      <c r="C4" s="62"/>
      <c r="D4" s="62"/>
      <c r="E4" s="62"/>
      <c r="F4" s="62"/>
      <c r="G4" s="62"/>
      <c r="H4" s="62"/>
      <c r="I4" s="62"/>
      <c r="J4" s="62"/>
      <c r="K4" s="62"/>
      <c r="L4" s="62"/>
    </row>
    <row r="5" spans="1:12" ht="30" customHeight="1" x14ac:dyDescent="0.25">
      <c r="A5" s="62" t="s">
        <v>174</v>
      </c>
      <c r="B5" s="62"/>
      <c r="C5" s="62"/>
      <c r="D5" s="62"/>
      <c r="E5" s="62"/>
      <c r="F5" s="62"/>
      <c r="G5" s="62"/>
      <c r="H5" s="62"/>
      <c r="I5" s="62"/>
      <c r="J5" s="62"/>
      <c r="K5" s="62"/>
      <c r="L5" s="62"/>
    </row>
    <row r="6" spans="1:12" ht="30" customHeight="1" x14ac:dyDescent="0.25">
      <c r="A6" s="62" t="s">
        <v>175</v>
      </c>
      <c r="B6" s="62"/>
      <c r="C6" s="62"/>
      <c r="D6" s="62"/>
      <c r="E6" s="62"/>
      <c r="F6" s="62"/>
      <c r="G6" s="62"/>
      <c r="H6" s="62"/>
      <c r="I6" s="62"/>
      <c r="J6" s="62"/>
      <c r="K6" s="62"/>
      <c r="L6" s="62"/>
    </row>
    <row r="7" spans="1:12" ht="30" customHeight="1" x14ac:dyDescent="0.25">
      <c r="A7" s="63" t="s">
        <v>183</v>
      </c>
      <c r="B7" s="63"/>
      <c r="C7" s="63"/>
      <c r="D7" s="63"/>
      <c r="E7" s="63"/>
      <c r="F7" s="63"/>
      <c r="G7" s="63"/>
      <c r="H7" s="63"/>
      <c r="I7" s="63"/>
      <c r="J7" s="63"/>
      <c r="K7" s="63"/>
      <c r="L7" s="63"/>
    </row>
    <row r="8" spans="1:12" ht="30" customHeight="1" x14ac:dyDescent="0.35">
      <c r="A8" s="67" t="s">
        <v>185</v>
      </c>
      <c r="B8" s="67"/>
      <c r="C8" s="67"/>
      <c r="D8" s="67"/>
      <c r="E8" s="67"/>
      <c r="F8" s="67"/>
      <c r="G8" s="67"/>
      <c r="H8" s="67"/>
      <c r="I8" s="67"/>
      <c r="J8" s="67"/>
      <c r="K8" s="67"/>
      <c r="L8" s="67"/>
    </row>
    <row r="9" spans="1:12" ht="30" customHeight="1" x14ac:dyDescent="0.35">
      <c r="A9" s="68"/>
      <c r="B9" s="68"/>
      <c r="C9" s="68"/>
      <c r="D9" s="68"/>
      <c r="E9" s="68"/>
      <c r="F9" s="68"/>
      <c r="G9" s="68"/>
      <c r="H9" s="68"/>
      <c r="I9" s="68"/>
      <c r="J9" s="68"/>
      <c r="K9" s="68"/>
      <c r="L9" s="68"/>
    </row>
    <row r="10" spans="1:12" ht="48.75" x14ac:dyDescent="0.35">
      <c r="A10" s="57" t="s">
        <v>176</v>
      </c>
      <c r="B10" s="29" t="s">
        <v>6</v>
      </c>
      <c r="C10" s="30" t="s">
        <v>5</v>
      </c>
      <c r="D10" s="31" t="s">
        <v>4</v>
      </c>
      <c r="E10" s="32" t="s">
        <v>0</v>
      </c>
      <c r="F10" s="32" t="s">
        <v>1</v>
      </c>
      <c r="G10" s="31" t="s">
        <v>2</v>
      </c>
      <c r="H10" s="31" t="s">
        <v>3</v>
      </c>
      <c r="I10" s="31" t="s">
        <v>7</v>
      </c>
      <c r="J10" s="31" t="s">
        <v>8</v>
      </c>
      <c r="K10" s="29" t="s">
        <v>10</v>
      </c>
      <c r="L10" s="33" t="s">
        <v>9</v>
      </c>
    </row>
    <row r="11" spans="1:12" ht="36.75" customHeight="1" x14ac:dyDescent="0.2">
      <c r="A11" s="64">
        <v>1</v>
      </c>
      <c r="B11" s="66">
        <v>45237</v>
      </c>
      <c r="C11" s="2" t="s">
        <v>15</v>
      </c>
      <c r="D11" s="44">
        <v>8</v>
      </c>
      <c r="E11" s="34">
        <v>390</v>
      </c>
      <c r="F11" s="34">
        <f>D11*E11</f>
        <v>3120</v>
      </c>
      <c r="G11" s="65" t="s">
        <v>18</v>
      </c>
      <c r="H11" s="65" t="s">
        <v>19</v>
      </c>
      <c r="I11" s="44">
        <v>282</v>
      </c>
      <c r="J11" s="65">
        <v>11</v>
      </c>
      <c r="K11" s="66">
        <v>45237</v>
      </c>
      <c r="L11" s="65" t="s">
        <v>20</v>
      </c>
    </row>
    <row r="12" spans="1:12" ht="32.25" customHeight="1" x14ac:dyDescent="0.2">
      <c r="A12" s="64"/>
      <c r="B12" s="66"/>
      <c r="C12" s="2" t="s">
        <v>16</v>
      </c>
      <c r="D12" s="44">
        <v>100</v>
      </c>
      <c r="E12" s="34">
        <v>1</v>
      </c>
      <c r="F12" s="34">
        <f t="shared" ref="F12:F25" si="0">D12*E12</f>
        <v>100</v>
      </c>
      <c r="G12" s="65"/>
      <c r="H12" s="65"/>
      <c r="I12" s="2">
        <v>283</v>
      </c>
      <c r="J12" s="65"/>
      <c r="K12" s="66"/>
      <c r="L12" s="65"/>
    </row>
    <row r="13" spans="1:12" ht="23.25" customHeight="1" x14ac:dyDescent="0.2">
      <c r="A13" s="64"/>
      <c r="B13" s="66"/>
      <c r="C13" s="2" t="s">
        <v>17</v>
      </c>
      <c r="D13" s="44">
        <v>10</v>
      </c>
      <c r="E13" s="34">
        <v>350</v>
      </c>
      <c r="F13" s="34">
        <f t="shared" si="0"/>
        <v>3500</v>
      </c>
      <c r="G13" s="65"/>
      <c r="H13" s="65"/>
      <c r="I13" s="2">
        <v>284</v>
      </c>
      <c r="J13" s="65"/>
      <c r="K13" s="66"/>
      <c r="L13" s="65"/>
    </row>
    <row r="14" spans="1:12" ht="47.25" customHeight="1" x14ac:dyDescent="0.35">
      <c r="A14" s="52">
        <v>2</v>
      </c>
      <c r="B14" s="53">
        <v>45236</v>
      </c>
      <c r="C14" s="2" t="s">
        <v>21</v>
      </c>
      <c r="D14" s="44">
        <v>1</v>
      </c>
      <c r="E14" s="34">
        <v>2738</v>
      </c>
      <c r="F14" s="34">
        <f t="shared" si="0"/>
        <v>2738</v>
      </c>
      <c r="G14" s="44" t="s">
        <v>22</v>
      </c>
      <c r="H14" s="54">
        <v>7400551</v>
      </c>
      <c r="I14" s="2">
        <v>114</v>
      </c>
      <c r="J14" s="2">
        <v>13</v>
      </c>
      <c r="K14" s="35">
        <v>45239</v>
      </c>
      <c r="L14" s="2" t="s">
        <v>23</v>
      </c>
    </row>
    <row r="15" spans="1:12" ht="32.25" x14ac:dyDescent="0.35">
      <c r="A15" s="52">
        <v>3</v>
      </c>
      <c r="B15" s="53">
        <v>45239</v>
      </c>
      <c r="C15" s="2" t="s">
        <v>24</v>
      </c>
      <c r="D15" s="44">
        <v>4</v>
      </c>
      <c r="E15" s="34">
        <v>1708</v>
      </c>
      <c r="F15" s="34">
        <f t="shared" si="0"/>
        <v>6832</v>
      </c>
      <c r="G15" s="44" t="s">
        <v>25</v>
      </c>
      <c r="H15" s="54">
        <v>16896963</v>
      </c>
      <c r="I15" s="2">
        <v>141</v>
      </c>
      <c r="J15" s="2">
        <v>13</v>
      </c>
      <c r="K15" s="35">
        <v>45240</v>
      </c>
      <c r="L15" s="2" t="s">
        <v>26</v>
      </c>
    </row>
    <row r="16" spans="1:12" ht="47.25" x14ac:dyDescent="0.35">
      <c r="A16" s="52">
        <v>4</v>
      </c>
      <c r="B16" s="53">
        <v>45240</v>
      </c>
      <c r="C16" s="2" t="s">
        <v>27</v>
      </c>
      <c r="D16" s="44">
        <v>80</v>
      </c>
      <c r="E16" s="34">
        <v>270</v>
      </c>
      <c r="F16" s="34">
        <f t="shared" si="0"/>
        <v>21600</v>
      </c>
      <c r="G16" s="44" t="s">
        <v>28</v>
      </c>
      <c r="H16" s="54">
        <v>78575257</v>
      </c>
      <c r="I16" s="2">
        <v>212</v>
      </c>
      <c r="J16" s="2">
        <v>13</v>
      </c>
      <c r="K16" s="35">
        <v>45240</v>
      </c>
      <c r="L16" s="2" t="s">
        <v>36</v>
      </c>
    </row>
    <row r="17" spans="1:12" ht="47.25" x14ac:dyDescent="0.35">
      <c r="A17" s="52">
        <v>5</v>
      </c>
      <c r="B17" s="53">
        <v>45240</v>
      </c>
      <c r="C17" s="2" t="s">
        <v>29</v>
      </c>
      <c r="D17" s="44">
        <v>42</v>
      </c>
      <c r="E17" s="34">
        <v>320</v>
      </c>
      <c r="F17" s="34">
        <f t="shared" si="0"/>
        <v>13440</v>
      </c>
      <c r="G17" s="44" t="s">
        <v>28</v>
      </c>
      <c r="H17" s="54">
        <v>78575257</v>
      </c>
      <c r="I17" s="2">
        <v>212</v>
      </c>
      <c r="J17" s="2">
        <v>13</v>
      </c>
      <c r="K17" s="35">
        <v>45240</v>
      </c>
      <c r="L17" s="2" t="s">
        <v>37</v>
      </c>
    </row>
    <row r="18" spans="1:12" ht="23.25" customHeight="1" x14ac:dyDescent="0.2">
      <c r="A18" s="64">
        <v>6</v>
      </c>
      <c r="B18" s="66">
        <v>45240</v>
      </c>
      <c r="C18" s="2" t="s">
        <v>30</v>
      </c>
      <c r="D18" s="44">
        <v>2</v>
      </c>
      <c r="E18" s="34">
        <v>400</v>
      </c>
      <c r="F18" s="34">
        <f t="shared" si="0"/>
        <v>800</v>
      </c>
      <c r="G18" s="65" t="s">
        <v>28</v>
      </c>
      <c r="H18" s="65">
        <v>78575257</v>
      </c>
      <c r="I18" s="65">
        <v>212</v>
      </c>
      <c r="J18" s="65">
        <v>11</v>
      </c>
      <c r="K18" s="66">
        <v>45240</v>
      </c>
      <c r="L18" s="65" t="s">
        <v>38</v>
      </c>
    </row>
    <row r="19" spans="1:12" ht="23.25" customHeight="1" x14ac:dyDescent="0.2">
      <c r="A19" s="64"/>
      <c r="B19" s="66"/>
      <c r="C19" s="2" t="s">
        <v>31</v>
      </c>
      <c r="D19" s="44">
        <v>3</v>
      </c>
      <c r="E19" s="34">
        <v>500</v>
      </c>
      <c r="F19" s="34">
        <f t="shared" si="0"/>
        <v>1500</v>
      </c>
      <c r="G19" s="65"/>
      <c r="H19" s="65"/>
      <c r="I19" s="65"/>
      <c r="J19" s="65"/>
      <c r="K19" s="66"/>
      <c r="L19" s="65"/>
    </row>
    <row r="20" spans="1:12" ht="23.25" customHeight="1" x14ac:dyDescent="0.2">
      <c r="A20" s="64"/>
      <c r="B20" s="66"/>
      <c r="C20" s="2" t="s">
        <v>32</v>
      </c>
      <c r="D20" s="44">
        <v>1</v>
      </c>
      <c r="E20" s="34">
        <v>704</v>
      </c>
      <c r="F20" s="34">
        <f t="shared" si="0"/>
        <v>704</v>
      </c>
      <c r="G20" s="65"/>
      <c r="H20" s="65"/>
      <c r="I20" s="65"/>
      <c r="J20" s="65"/>
      <c r="K20" s="66"/>
      <c r="L20" s="65"/>
    </row>
    <row r="21" spans="1:12" ht="23.25" customHeight="1" x14ac:dyDescent="0.2">
      <c r="A21" s="64"/>
      <c r="B21" s="66"/>
      <c r="C21" s="2" t="s">
        <v>33</v>
      </c>
      <c r="D21" s="44">
        <v>24</v>
      </c>
      <c r="E21" s="34">
        <v>270</v>
      </c>
      <c r="F21" s="34">
        <f t="shared" si="0"/>
        <v>6480</v>
      </c>
      <c r="G21" s="65"/>
      <c r="H21" s="65"/>
      <c r="I21" s="65"/>
      <c r="J21" s="65"/>
      <c r="K21" s="66"/>
      <c r="L21" s="65"/>
    </row>
    <row r="22" spans="1:12" ht="23.25" customHeight="1" x14ac:dyDescent="0.2">
      <c r="A22" s="64"/>
      <c r="B22" s="66"/>
      <c r="C22" s="2" t="s">
        <v>34</v>
      </c>
      <c r="D22" s="44">
        <v>15</v>
      </c>
      <c r="E22" s="34">
        <v>270</v>
      </c>
      <c r="F22" s="34">
        <f t="shared" si="0"/>
        <v>4050</v>
      </c>
      <c r="G22" s="65"/>
      <c r="H22" s="65"/>
      <c r="I22" s="65"/>
      <c r="J22" s="65"/>
      <c r="K22" s="66"/>
      <c r="L22" s="65"/>
    </row>
    <row r="23" spans="1:12" ht="23.25" customHeight="1" x14ac:dyDescent="0.2">
      <c r="A23" s="64"/>
      <c r="B23" s="66"/>
      <c r="C23" s="2" t="s">
        <v>35</v>
      </c>
      <c r="D23" s="44">
        <v>9</v>
      </c>
      <c r="E23" s="34">
        <v>335</v>
      </c>
      <c r="F23" s="34">
        <f t="shared" si="0"/>
        <v>3015</v>
      </c>
      <c r="G23" s="65"/>
      <c r="H23" s="65"/>
      <c r="I23" s="65"/>
      <c r="J23" s="65"/>
      <c r="K23" s="66"/>
      <c r="L23" s="65"/>
    </row>
    <row r="24" spans="1:12" ht="23.25" customHeight="1" x14ac:dyDescent="0.2">
      <c r="A24" s="64">
        <v>7</v>
      </c>
      <c r="B24" s="66">
        <v>45239</v>
      </c>
      <c r="C24" s="2" t="s">
        <v>39</v>
      </c>
      <c r="D24" s="44">
        <v>4</v>
      </c>
      <c r="E24" s="34">
        <v>600</v>
      </c>
      <c r="F24" s="34">
        <f t="shared" si="0"/>
        <v>2400</v>
      </c>
      <c r="G24" s="65" t="s">
        <v>42</v>
      </c>
      <c r="H24" s="65">
        <v>30236592</v>
      </c>
      <c r="I24" s="65">
        <v>169</v>
      </c>
      <c r="J24" s="65">
        <v>11</v>
      </c>
      <c r="K24" s="66">
        <v>45240</v>
      </c>
      <c r="L24" s="65" t="s">
        <v>43</v>
      </c>
    </row>
    <row r="25" spans="1:12" ht="23.25" customHeight="1" x14ac:dyDescent="0.2">
      <c r="A25" s="64"/>
      <c r="B25" s="66"/>
      <c r="C25" s="2" t="s">
        <v>40</v>
      </c>
      <c r="D25" s="44">
        <v>4</v>
      </c>
      <c r="E25" s="34">
        <v>600</v>
      </c>
      <c r="F25" s="34">
        <f t="shared" si="0"/>
        <v>2400</v>
      </c>
      <c r="G25" s="65"/>
      <c r="H25" s="65"/>
      <c r="I25" s="65"/>
      <c r="J25" s="65"/>
      <c r="K25" s="66"/>
      <c r="L25" s="65"/>
    </row>
    <row r="26" spans="1:12" ht="32.25" x14ac:dyDescent="0.35">
      <c r="A26" s="52">
        <v>8</v>
      </c>
      <c r="B26" s="53">
        <v>45238</v>
      </c>
      <c r="C26" s="2" t="s">
        <v>41</v>
      </c>
      <c r="D26" s="44">
        <v>2</v>
      </c>
      <c r="E26" s="34">
        <v>35</v>
      </c>
      <c r="F26" s="34">
        <f t="shared" ref="F26:F88" si="1">D26*E26</f>
        <v>70</v>
      </c>
      <c r="G26" s="44" t="s">
        <v>47</v>
      </c>
      <c r="H26" s="54">
        <v>80987362</v>
      </c>
      <c r="I26" s="2">
        <v>291</v>
      </c>
      <c r="J26" s="2">
        <v>11</v>
      </c>
      <c r="K26" s="35">
        <v>45240</v>
      </c>
      <c r="L26" s="2" t="s">
        <v>46</v>
      </c>
    </row>
    <row r="27" spans="1:12" ht="32.25" x14ac:dyDescent="0.35">
      <c r="A27" s="52">
        <v>9</v>
      </c>
      <c r="B27" s="53">
        <v>45239</v>
      </c>
      <c r="C27" s="2" t="s">
        <v>24</v>
      </c>
      <c r="D27" s="44">
        <v>4</v>
      </c>
      <c r="E27" s="34">
        <v>1680</v>
      </c>
      <c r="F27" s="34">
        <f t="shared" si="1"/>
        <v>6720</v>
      </c>
      <c r="G27" s="44" t="s">
        <v>45</v>
      </c>
      <c r="H27" s="54">
        <v>16896963</v>
      </c>
      <c r="I27" s="2">
        <v>141</v>
      </c>
      <c r="J27" s="2">
        <v>13</v>
      </c>
      <c r="K27" s="35">
        <v>45243</v>
      </c>
      <c r="L27" s="2" t="s">
        <v>44</v>
      </c>
    </row>
    <row r="28" spans="1:12" ht="32.25" x14ac:dyDescent="0.35">
      <c r="A28" s="52">
        <v>10</v>
      </c>
      <c r="B28" s="53">
        <v>45243</v>
      </c>
      <c r="C28" s="2" t="s">
        <v>64</v>
      </c>
      <c r="D28" s="44">
        <v>2</v>
      </c>
      <c r="E28" s="34">
        <v>1300</v>
      </c>
      <c r="F28" s="34">
        <f t="shared" si="1"/>
        <v>2600</v>
      </c>
      <c r="G28" s="44" t="s">
        <v>70</v>
      </c>
      <c r="H28" s="54">
        <v>68448759</v>
      </c>
      <c r="I28" s="2">
        <v>298</v>
      </c>
      <c r="J28" s="2">
        <v>11</v>
      </c>
      <c r="K28" s="35">
        <v>45244</v>
      </c>
      <c r="L28" s="2" t="s">
        <v>72</v>
      </c>
    </row>
    <row r="29" spans="1:12" ht="32.25" x14ac:dyDescent="0.35">
      <c r="A29" s="52">
        <v>11</v>
      </c>
      <c r="B29" s="53">
        <v>45243</v>
      </c>
      <c r="C29" s="2" t="s">
        <v>65</v>
      </c>
      <c r="D29" s="44">
        <v>1</v>
      </c>
      <c r="E29" s="34">
        <v>1190</v>
      </c>
      <c r="F29" s="34">
        <f t="shared" si="1"/>
        <v>1190</v>
      </c>
      <c r="G29" s="44" t="s">
        <v>68</v>
      </c>
      <c r="H29" s="54" t="s">
        <v>71</v>
      </c>
      <c r="I29" s="2">
        <v>329</v>
      </c>
      <c r="J29" s="2">
        <v>13</v>
      </c>
      <c r="K29" s="35">
        <v>45244</v>
      </c>
      <c r="L29" s="2" t="s">
        <v>73</v>
      </c>
    </row>
    <row r="30" spans="1:12" ht="23.25" customHeight="1" x14ac:dyDescent="0.2">
      <c r="A30" s="64">
        <v>12</v>
      </c>
      <c r="B30" s="66">
        <v>45243</v>
      </c>
      <c r="C30" s="2" t="s">
        <v>66</v>
      </c>
      <c r="D30" s="44">
        <v>12</v>
      </c>
      <c r="E30" s="34">
        <v>880</v>
      </c>
      <c r="F30" s="34">
        <f t="shared" si="1"/>
        <v>10560</v>
      </c>
      <c r="G30" s="65" t="s">
        <v>69</v>
      </c>
      <c r="H30" s="65">
        <v>7707568</v>
      </c>
      <c r="I30" s="65">
        <v>284</v>
      </c>
      <c r="J30" s="65">
        <v>11</v>
      </c>
      <c r="K30" s="66">
        <v>45244</v>
      </c>
      <c r="L30" s="65" t="s">
        <v>74</v>
      </c>
    </row>
    <row r="31" spans="1:12" ht="23.25" customHeight="1" x14ac:dyDescent="0.2">
      <c r="A31" s="64"/>
      <c r="B31" s="66"/>
      <c r="C31" s="2" t="s">
        <v>67</v>
      </c>
      <c r="D31" s="44">
        <v>2</v>
      </c>
      <c r="E31" s="34">
        <v>2000</v>
      </c>
      <c r="F31" s="34">
        <f t="shared" si="1"/>
        <v>4000</v>
      </c>
      <c r="G31" s="65"/>
      <c r="H31" s="65"/>
      <c r="I31" s="65"/>
      <c r="J31" s="65"/>
      <c r="K31" s="66"/>
      <c r="L31" s="65"/>
    </row>
    <row r="32" spans="1:12" ht="32.25" x14ac:dyDescent="0.35">
      <c r="A32" s="52">
        <v>13</v>
      </c>
      <c r="B32" s="53">
        <v>45243</v>
      </c>
      <c r="C32" s="2" t="s">
        <v>75</v>
      </c>
      <c r="D32" s="44">
        <v>27</v>
      </c>
      <c r="E32" s="34">
        <v>590</v>
      </c>
      <c r="F32" s="34">
        <f t="shared" si="1"/>
        <v>15930</v>
      </c>
      <c r="G32" s="44" t="s">
        <v>87</v>
      </c>
      <c r="H32" s="54">
        <v>58984771</v>
      </c>
      <c r="I32" s="2">
        <v>281</v>
      </c>
      <c r="J32" s="2">
        <v>11</v>
      </c>
      <c r="K32" s="35">
        <v>45244</v>
      </c>
      <c r="L32" s="2" t="s">
        <v>90</v>
      </c>
    </row>
    <row r="33" spans="1:12" ht="23.25" customHeight="1" x14ac:dyDescent="0.2">
      <c r="A33" s="64">
        <v>14</v>
      </c>
      <c r="B33" s="66">
        <v>48897</v>
      </c>
      <c r="C33" s="2" t="s">
        <v>76</v>
      </c>
      <c r="D33" s="44">
        <v>1</v>
      </c>
      <c r="E33" s="34">
        <v>250</v>
      </c>
      <c r="F33" s="34">
        <f t="shared" si="1"/>
        <v>250</v>
      </c>
      <c r="G33" s="65" t="s">
        <v>88</v>
      </c>
      <c r="H33" s="65">
        <v>8438919</v>
      </c>
      <c r="I33" s="65">
        <v>165</v>
      </c>
      <c r="J33" s="65">
        <v>11</v>
      </c>
      <c r="K33" s="66" t="s">
        <v>89</v>
      </c>
      <c r="L33" s="65" t="s">
        <v>91</v>
      </c>
    </row>
    <row r="34" spans="1:12" ht="23.25" customHeight="1" x14ac:dyDescent="0.2">
      <c r="A34" s="64"/>
      <c r="B34" s="66"/>
      <c r="C34" s="2" t="s">
        <v>77</v>
      </c>
      <c r="D34" s="44">
        <v>1</v>
      </c>
      <c r="E34" s="34">
        <v>100</v>
      </c>
      <c r="F34" s="34">
        <f t="shared" si="1"/>
        <v>100</v>
      </c>
      <c r="G34" s="65"/>
      <c r="H34" s="65"/>
      <c r="I34" s="65"/>
      <c r="J34" s="65"/>
      <c r="K34" s="66"/>
      <c r="L34" s="65"/>
    </row>
    <row r="35" spans="1:12" ht="23.25" customHeight="1" x14ac:dyDescent="0.2">
      <c r="A35" s="64"/>
      <c r="B35" s="66"/>
      <c r="C35" s="2" t="s">
        <v>78</v>
      </c>
      <c r="D35" s="44">
        <v>1</v>
      </c>
      <c r="E35" s="34">
        <v>100</v>
      </c>
      <c r="F35" s="34">
        <f t="shared" si="1"/>
        <v>100</v>
      </c>
      <c r="G35" s="65"/>
      <c r="H35" s="65"/>
      <c r="I35" s="65"/>
      <c r="J35" s="65"/>
      <c r="K35" s="66"/>
      <c r="L35" s="65"/>
    </row>
    <row r="36" spans="1:12" ht="23.25" customHeight="1" x14ac:dyDescent="0.2">
      <c r="A36" s="64"/>
      <c r="B36" s="66"/>
      <c r="C36" s="2" t="s">
        <v>79</v>
      </c>
      <c r="D36" s="44">
        <v>1</v>
      </c>
      <c r="E36" s="34">
        <v>125</v>
      </c>
      <c r="F36" s="34">
        <f t="shared" si="1"/>
        <v>125</v>
      </c>
      <c r="G36" s="65"/>
      <c r="H36" s="65"/>
      <c r="I36" s="65"/>
      <c r="J36" s="65"/>
      <c r="K36" s="66"/>
      <c r="L36" s="65"/>
    </row>
    <row r="37" spans="1:12" ht="23.25" customHeight="1" x14ac:dyDescent="0.2">
      <c r="A37" s="64"/>
      <c r="B37" s="66"/>
      <c r="C37" s="2" t="s">
        <v>80</v>
      </c>
      <c r="D37" s="44">
        <v>1</v>
      </c>
      <c r="E37" s="34">
        <v>75</v>
      </c>
      <c r="F37" s="34">
        <f t="shared" si="1"/>
        <v>75</v>
      </c>
      <c r="G37" s="65"/>
      <c r="H37" s="65"/>
      <c r="I37" s="65"/>
      <c r="J37" s="65"/>
      <c r="K37" s="66"/>
      <c r="L37" s="65"/>
    </row>
    <row r="38" spans="1:12" ht="23.25" customHeight="1" x14ac:dyDescent="0.2">
      <c r="A38" s="64"/>
      <c r="B38" s="66"/>
      <c r="C38" s="2" t="s">
        <v>81</v>
      </c>
      <c r="D38" s="44">
        <v>1</v>
      </c>
      <c r="E38" s="34">
        <v>120</v>
      </c>
      <c r="F38" s="34">
        <f t="shared" si="1"/>
        <v>120</v>
      </c>
      <c r="G38" s="65"/>
      <c r="H38" s="65"/>
      <c r="I38" s="65">
        <v>298</v>
      </c>
      <c r="J38" s="65"/>
      <c r="K38" s="66"/>
      <c r="L38" s="65"/>
    </row>
    <row r="39" spans="1:12" ht="23.25" customHeight="1" x14ac:dyDescent="0.2">
      <c r="A39" s="64"/>
      <c r="B39" s="66"/>
      <c r="C39" s="2" t="s">
        <v>82</v>
      </c>
      <c r="D39" s="44">
        <v>1</v>
      </c>
      <c r="E39" s="34">
        <v>90</v>
      </c>
      <c r="F39" s="34">
        <f t="shared" si="1"/>
        <v>90</v>
      </c>
      <c r="G39" s="65"/>
      <c r="H39" s="65"/>
      <c r="I39" s="65"/>
      <c r="J39" s="65"/>
      <c r="K39" s="66"/>
      <c r="L39" s="65"/>
    </row>
    <row r="40" spans="1:12" ht="23.25" customHeight="1" x14ac:dyDescent="0.2">
      <c r="A40" s="64"/>
      <c r="B40" s="66"/>
      <c r="C40" s="2" t="s">
        <v>83</v>
      </c>
      <c r="D40" s="44">
        <v>1</v>
      </c>
      <c r="E40" s="34">
        <v>450</v>
      </c>
      <c r="F40" s="34">
        <f t="shared" si="1"/>
        <v>450</v>
      </c>
      <c r="G40" s="65"/>
      <c r="H40" s="65"/>
      <c r="I40" s="65"/>
      <c r="J40" s="65"/>
      <c r="K40" s="66"/>
      <c r="L40" s="65"/>
    </row>
    <row r="41" spans="1:12" ht="23.25" customHeight="1" x14ac:dyDescent="0.2">
      <c r="A41" s="64"/>
      <c r="B41" s="66"/>
      <c r="C41" s="2" t="s">
        <v>84</v>
      </c>
      <c r="D41" s="44">
        <v>2</v>
      </c>
      <c r="E41" s="34">
        <v>125</v>
      </c>
      <c r="F41" s="34">
        <f t="shared" si="1"/>
        <v>250</v>
      </c>
      <c r="G41" s="65"/>
      <c r="H41" s="65"/>
      <c r="I41" s="65"/>
      <c r="J41" s="65"/>
      <c r="K41" s="66"/>
      <c r="L41" s="65"/>
    </row>
    <row r="42" spans="1:12" ht="23.25" customHeight="1" x14ac:dyDescent="0.2">
      <c r="A42" s="64">
        <v>15</v>
      </c>
      <c r="B42" s="66">
        <v>45244</v>
      </c>
      <c r="C42" s="2" t="s">
        <v>85</v>
      </c>
      <c r="D42" s="44">
        <v>12</v>
      </c>
      <c r="E42" s="34">
        <v>890</v>
      </c>
      <c r="F42" s="34">
        <f t="shared" si="1"/>
        <v>10680</v>
      </c>
      <c r="G42" s="65" t="s">
        <v>69</v>
      </c>
      <c r="H42" s="65">
        <v>7707568</v>
      </c>
      <c r="I42" s="65">
        <v>284</v>
      </c>
      <c r="J42" s="65">
        <v>11</v>
      </c>
      <c r="K42" s="66">
        <v>45246</v>
      </c>
      <c r="L42" s="65" t="s">
        <v>92</v>
      </c>
    </row>
    <row r="43" spans="1:12" ht="23.25" customHeight="1" x14ac:dyDescent="0.2">
      <c r="A43" s="64"/>
      <c r="B43" s="66"/>
      <c r="C43" s="2" t="s">
        <v>86</v>
      </c>
      <c r="D43" s="44">
        <v>2</v>
      </c>
      <c r="E43" s="34">
        <v>2990</v>
      </c>
      <c r="F43" s="34">
        <f t="shared" si="1"/>
        <v>5980</v>
      </c>
      <c r="G43" s="65"/>
      <c r="H43" s="65"/>
      <c r="I43" s="65"/>
      <c r="J43" s="65"/>
      <c r="K43" s="66"/>
      <c r="L43" s="65"/>
    </row>
    <row r="44" spans="1:12" ht="32.25" x14ac:dyDescent="0.35">
      <c r="A44" s="52">
        <v>16</v>
      </c>
      <c r="B44" s="53">
        <v>45244</v>
      </c>
      <c r="C44" s="2" t="s">
        <v>93</v>
      </c>
      <c r="D44" s="44">
        <v>1</v>
      </c>
      <c r="E44" s="34">
        <v>17121.759999999998</v>
      </c>
      <c r="F44" s="34">
        <f t="shared" si="1"/>
        <v>17121.759999999998</v>
      </c>
      <c r="G44" s="44" t="s">
        <v>96</v>
      </c>
      <c r="H44" s="54">
        <v>8038988</v>
      </c>
      <c r="I44" s="2">
        <v>329</v>
      </c>
      <c r="J44" s="2">
        <v>13</v>
      </c>
      <c r="K44" s="35">
        <v>45246</v>
      </c>
      <c r="L44" s="2" t="s">
        <v>98</v>
      </c>
    </row>
    <row r="45" spans="1:12" ht="32.25" x14ac:dyDescent="0.35">
      <c r="A45" s="52">
        <v>17</v>
      </c>
      <c r="B45" s="53">
        <v>45244</v>
      </c>
      <c r="C45" s="2" t="s">
        <v>94</v>
      </c>
      <c r="D45" s="44">
        <v>1</v>
      </c>
      <c r="E45" s="34">
        <v>5500</v>
      </c>
      <c r="F45" s="34">
        <f t="shared" si="1"/>
        <v>5500</v>
      </c>
      <c r="G45" s="44" t="s">
        <v>96</v>
      </c>
      <c r="H45" s="54">
        <v>8038988</v>
      </c>
      <c r="I45" s="2">
        <v>199</v>
      </c>
      <c r="J45" s="2">
        <v>11</v>
      </c>
      <c r="K45" s="35">
        <v>45246</v>
      </c>
      <c r="L45" s="2" t="s">
        <v>99</v>
      </c>
    </row>
    <row r="46" spans="1:12" ht="47.25" x14ac:dyDescent="0.35">
      <c r="A46" s="52">
        <v>18</v>
      </c>
      <c r="B46" s="53">
        <v>45244</v>
      </c>
      <c r="C46" s="2" t="s">
        <v>95</v>
      </c>
      <c r="D46" s="44">
        <v>3</v>
      </c>
      <c r="E46" s="34">
        <v>1890</v>
      </c>
      <c r="F46" s="34">
        <f t="shared" si="1"/>
        <v>5670</v>
      </c>
      <c r="G46" s="44" t="s">
        <v>97</v>
      </c>
      <c r="H46" s="54" t="s">
        <v>71</v>
      </c>
      <c r="I46" s="2">
        <v>329</v>
      </c>
      <c r="J46" s="2">
        <v>13</v>
      </c>
      <c r="K46" s="35">
        <v>45246</v>
      </c>
      <c r="L46" s="2" t="s">
        <v>100</v>
      </c>
    </row>
    <row r="47" spans="1:12" ht="32.25" x14ac:dyDescent="0.35">
      <c r="A47" s="52">
        <v>19</v>
      </c>
      <c r="B47" s="53">
        <v>45243</v>
      </c>
      <c r="C47" s="2" t="s">
        <v>101</v>
      </c>
      <c r="D47" s="44">
        <v>2</v>
      </c>
      <c r="E47" s="34">
        <v>4790</v>
      </c>
      <c r="F47" s="34">
        <f t="shared" si="1"/>
        <v>9580</v>
      </c>
      <c r="G47" s="44" t="s">
        <v>68</v>
      </c>
      <c r="H47" s="54" t="s">
        <v>71</v>
      </c>
      <c r="I47" s="2">
        <v>329</v>
      </c>
      <c r="J47" s="2">
        <v>13</v>
      </c>
      <c r="K47" s="35">
        <v>45246</v>
      </c>
      <c r="L47" s="2" t="s">
        <v>109</v>
      </c>
    </row>
    <row r="48" spans="1:12" ht="62.25" x14ac:dyDescent="0.35">
      <c r="A48" s="52">
        <v>20</v>
      </c>
      <c r="B48" s="53">
        <v>45244</v>
      </c>
      <c r="C48" s="2" t="s">
        <v>102</v>
      </c>
      <c r="D48" s="44">
        <v>1</v>
      </c>
      <c r="E48" s="34">
        <v>23938</v>
      </c>
      <c r="F48" s="34">
        <f t="shared" si="1"/>
        <v>23938</v>
      </c>
      <c r="G48" s="55" t="s">
        <v>106</v>
      </c>
      <c r="H48" s="54" t="s">
        <v>107</v>
      </c>
      <c r="I48" s="2">
        <v>329</v>
      </c>
      <c r="J48" s="2">
        <v>13</v>
      </c>
      <c r="K48" s="35">
        <v>45246</v>
      </c>
      <c r="L48" s="2" t="s">
        <v>110</v>
      </c>
    </row>
    <row r="49" spans="1:12" ht="23.25" customHeight="1" x14ac:dyDescent="0.2">
      <c r="A49" s="64">
        <v>21</v>
      </c>
      <c r="B49" s="66">
        <v>45244</v>
      </c>
      <c r="C49" s="2" t="s">
        <v>103</v>
      </c>
      <c r="D49" s="44">
        <v>44</v>
      </c>
      <c r="E49" s="34">
        <v>180</v>
      </c>
      <c r="F49" s="34">
        <f t="shared" si="1"/>
        <v>7920</v>
      </c>
      <c r="G49" s="65" t="s">
        <v>108</v>
      </c>
      <c r="H49" s="65">
        <v>78575257</v>
      </c>
      <c r="I49" s="65">
        <v>212</v>
      </c>
      <c r="J49" s="65">
        <v>13</v>
      </c>
      <c r="K49" s="66">
        <v>45246</v>
      </c>
      <c r="L49" s="65" t="s">
        <v>111</v>
      </c>
    </row>
    <row r="50" spans="1:12" ht="32.25" customHeight="1" x14ac:dyDescent="0.2">
      <c r="A50" s="64"/>
      <c r="B50" s="66"/>
      <c r="C50" s="2" t="s">
        <v>104</v>
      </c>
      <c r="D50" s="44">
        <v>8</v>
      </c>
      <c r="E50" s="34">
        <v>270</v>
      </c>
      <c r="F50" s="34">
        <f t="shared" si="1"/>
        <v>2160</v>
      </c>
      <c r="G50" s="65"/>
      <c r="H50" s="65"/>
      <c r="I50" s="65"/>
      <c r="J50" s="65"/>
      <c r="K50" s="66"/>
      <c r="L50" s="65"/>
    </row>
    <row r="51" spans="1:12" ht="23.25" customHeight="1" x14ac:dyDescent="0.2">
      <c r="A51" s="64"/>
      <c r="B51" s="66"/>
      <c r="C51" s="2" t="s">
        <v>105</v>
      </c>
      <c r="D51" s="44">
        <v>56</v>
      </c>
      <c r="E51" s="34">
        <v>250</v>
      </c>
      <c r="F51" s="34">
        <f t="shared" si="1"/>
        <v>14000</v>
      </c>
      <c r="G51" s="65"/>
      <c r="H51" s="65"/>
      <c r="I51" s="65"/>
      <c r="J51" s="65"/>
      <c r="K51" s="66"/>
      <c r="L51" s="65"/>
    </row>
    <row r="52" spans="1:12" ht="23.25" customHeight="1" x14ac:dyDescent="0.2">
      <c r="A52" s="64">
        <v>22</v>
      </c>
      <c r="B52" s="66">
        <v>45244</v>
      </c>
      <c r="C52" s="2" t="s">
        <v>112</v>
      </c>
      <c r="D52" s="44">
        <v>1</v>
      </c>
      <c r="E52" s="34">
        <v>200</v>
      </c>
      <c r="F52" s="34">
        <f t="shared" si="1"/>
        <v>200</v>
      </c>
      <c r="G52" s="65" t="s">
        <v>70</v>
      </c>
      <c r="H52" s="65">
        <v>68448759</v>
      </c>
      <c r="I52" s="65">
        <v>165</v>
      </c>
      <c r="J52" s="65">
        <v>12</v>
      </c>
      <c r="K52" s="66">
        <v>45246</v>
      </c>
      <c r="L52" s="65" t="s">
        <v>118</v>
      </c>
    </row>
    <row r="53" spans="1:12" ht="23.25" customHeight="1" x14ac:dyDescent="0.2">
      <c r="A53" s="64"/>
      <c r="B53" s="66"/>
      <c r="C53" s="2" t="s">
        <v>113</v>
      </c>
      <c r="D53" s="44">
        <v>1</v>
      </c>
      <c r="E53" s="34">
        <v>150</v>
      </c>
      <c r="F53" s="34">
        <f t="shared" si="1"/>
        <v>150</v>
      </c>
      <c r="G53" s="65"/>
      <c r="H53" s="65"/>
      <c r="I53" s="65"/>
      <c r="J53" s="65"/>
      <c r="K53" s="66"/>
      <c r="L53" s="65"/>
    </row>
    <row r="54" spans="1:12" ht="23.25" customHeight="1" x14ac:dyDescent="0.2">
      <c r="A54" s="64"/>
      <c r="B54" s="66"/>
      <c r="C54" s="2" t="s">
        <v>114</v>
      </c>
      <c r="D54" s="44">
        <v>1</v>
      </c>
      <c r="E54" s="34">
        <v>150</v>
      </c>
      <c r="F54" s="34">
        <f t="shared" si="1"/>
        <v>150</v>
      </c>
      <c r="G54" s="65"/>
      <c r="H54" s="65"/>
      <c r="I54" s="65"/>
      <c r="J54" s="65"/>
      <c r="K54" s="66"/>
      <c r="L54" s="65"/>
    </row>
    <row r="55" spans="1:12" ht="23.25" customHeight="1" x14ac:dyDescent="0.2">
      <c r="A55" s="64"/>
      <c r="B55" s="66"/>
      <c r="C55" s="2" t="s">
        <v>115</v>
      </c>
      <c r="D55" s="44">
        <v>1</v>
      </c>
      <c r="E55" s="34">
        <v>950</v>
      </c>
      <c r="F55" s="34">
        <f t="shared" si="1"/>
        <v>950</v>
      </c>
      <c r="G55" s="65"/>
      <c r="H55" s="65"/>
      <c r="I55" s="65">
        <v>298</v>
      </c>
      <c r="J55" s="65"/>
      <c r="K55" s="66"/>
      <c r="L55" s="65"/>
    </row>
    <row r="56" spans="1:12" ht="23.25" customHeight="1" x14ac:dyDescent="0.2">
      <c r="A56" s="64"/>
      <c r="B56" s="66"/>
      <c r="C56" s="2" t="s">
        <v>116</v>
      </c>
      <c r="D56" s="44">
        <v>1</v>
      </c>
      <c r="E56" s="34">
        <v>390</v>
      </c>
      <c r="F56" s="34">
        <f t="shared" si="1"/>
        <v>390</v>
      </c>
      <c r="G56" s="65"/>
      <c r="H56" s="65"/>
      <c r="I56" s="65"/>
      <c r="J56" s="65"/>
      <c r="K56" s="66"/>
      <c r="L56" s="65"/>
    </row>
    <row r="57" spans="1:12" ht="23.25" customHeight="1" x14ac:dyDescent="0.2">
      <c r="A57" s="64"/>
      <c r="B57" s="66"/>
      <c r="C57" s="2" t="s">
        <v>117</v>
      </c>
      <c r="D57" s="44">
        <v>1</v>
      </c>
      <c r="E57" s="34">
        <v>780</v>
      </c>
      <c r="F57" s="34">
        <f t="shared" si="1"/>
        <v>780</v>
      </c>
      <c r="G57" s="65"/>
      <c r="H57" s="65"/>
      <c r="I57" s="65"/>
      <c r="J57" s="65"/>
      <c r="K57" s="66"/>
      <c r="L57" s="65"/>
    </row>
    <row r="58" spans="1:12" ht="32.25" x14ac:dyDescent="0.35">
      <c r="A58" s="52">
        <v>23</v>
      </c>
      <c r="B58" s="53">
        <v>45244</v>
      </c>
      <c r="C58" s="2" t="s">
        <v>119</v>
      </c>
      <c r="D58" s="44">
        <v>1</v>
      </c>
      <c r="E58" s="34">
        <v>2100</v>
      </c>
      <c r="F58" s="34">
        <f t="shared" si="1"/>
        <v>2100</v>
      </c>
      <c r="G58" s="44" t="s">
        <v>25</v>
      </c>
      <c r="H58" s="54">
        <v>16896963</v>
      </c>
      <c r="I58" s="2">
        <v>141</v>
      </c>
      <c r="J58" s="2">
        <v>12</v>
      </c>
      <c r="K58" s="35">
        <v>45246</v>
      </c>
      <c r="L58" s="2" t="s">
        <v>121</v>
      </c>
    </row>
    <row r="59" spans="1:12" ht="32.25" x14ac:dyDescent="0.35">
      <c r="A59" s="52">
        <v>24</v>
      </c>
      <c r="B59" s="53">
        <v>45244</v>
      </c>
      <c r="C59" s="2" t="s">
        <v>120</v>
      </c>
      <c r="D59" s="44">
        <v>5</v>
      </c>
      <c r="E59" s="34">
        <v>1680</v>
      </c>
      <c r="F59" s="34">
        <f t="shared" si="1"/>
        <v>8400</v>
      </c>
      <c r="G59" s="44" t="s">
        <v>25</v>
      </c>
      <c r="H59" s="54">
        <v>16896963</v>
      </c>
      <c r="I59" s="2">
        <v>141</v>
      </c>
      <c r="J59" s="2">
        <v>11</v>
      </c>
      <c r="K59" s="35">
        <v>45246</v>
      </c>
      <c r="L59" s="2" t="s">
        <v>122</v>
      </c>
    </row>
    <row r="60" spans="1:12" ht="23.25" customHeight="1" x14ac:dyDescent="0.2">
      <c r="A60" s="64">
        <v>25</v>
      </c>
      <c r="B60" s="66">
        <v>45246</v>
      </c>
      <c r="C60" s="2" t="s">
        <v>123</v>
      </c>
      <c r="D60" s="44">
        <v>2</v>
      </c>
      <c r="E60" s="34">
        <v>130</v>
      </c>
      <c r="F60" s="34">
        <f t="shared" si="1"/>
        <v>260</v>
      </c>
      <c r="G60" s="65" t="s">
        <v>129</v>
      </c>
      <c r="H60" s="65">
        <v>7610963</v>
      </c>
      <c r="I60" s="65">
        <v>291</v>
      </c>
      <c r="J60" s="65">
        <v>13</v>
      </c>
      <c r="K60" s="66">
        <v>45246</v>
      </c>
      <c r="L60" s="65" t="s">
        <v>130</v>
      </c>
    </row>
    <row r="61" spans="1:12" ht="23.25" customHeight="1" x14ac:dyDescent="0.2">
      <c r="A61" s="64"/>
      <c r="B61" s="66"/>
      <c r="C61" s="2" t="s">
        <v>124</v>
      </c>
      <c r="D61" s="44">
        <v>2</v>
      </c>
      <c r="E61" s="34">
        <v>140</v>
      </c>
      <c r="F61" s="34">
        <f t="shared" si="1"/>
        <v>280</v>
      </c>
      <c r="G61" s="65"/>
      <c r="H61" s="65"/>
      <c r="I61" s="65"/>
      <c r="J61" s="65"/>
      <c r="K61" s="66"/>
      <c r="L61" s="65"/>
    </row>
    <row r="62" spans="1:12" ht="23.25" customHeight="1" x14ac:dyDescent="0.2">
      <c r="A62" s="64"/>
      <c r="B62" s="66"/>
      <c r="C62" s="2" t="s">
        <v>125</v>
      </c>
      <c r="D62" s="44">
        <v>2</v>
      </c>
      <c r="E62" s="34">
        <v>140</v>
      </c>
      <c r="F62" s="34">
        <f t="shared" si="1"/>
        <v>280</v>
      </c>
      <c r="G62" s="65"/>
      <c r="H62" s="65"/>
      <c r="I62" s="65"/>
      <c r="J62" s="65"/>
      <c r="K62" s="66"/>
      <c r="L62" s="65"/>
    </row>
    <row r="63" spans="1:12" ht="23.25" customHeight="1" x14ac:dyDescent="0.2">
      <c r="A63" s="64">
        <v>26</v>
      </c>
      <c r="B63" s="66">
        <v>45246</v>
      </c>
      <c r="C63" s="2" t="s">
        <v>126</v>
      </c>
      <c r="D63" s="44">
        <v>18</v>
      </c>
      <c r="E63" s="34">
        <v>2.5</v>
      </c>
      <c r="F63" s="34">
        <f t="shared" si="1"/>
        <v>45</v>
      </c>
      <c r="G63" s="65" t="s">
        <v>18</v>
      </c>
      <c r="H63" s="65" t="s">
        <v>132</v>
      </c>
      <c r="I63" s="65">
        <v>268</v>
      </c>
      <c r="J63" s="65">
        <v>11</v>
      </c>
      <c r="K63" s="66">
        <v>45250</v>
      </c>
      <c r="L63" s="65" t="s">
        <v>131</v>
      </c>
    </row>
    <row r="64" spans="1:12" ht="23.25" customHeight="1" x14ac:dyDescent="0.2">
      <c r="A64" s="64"/>
      <c r="B64" s="66"/>
      <c r="C64" s="2" t="s">
        <v>127</v>
      </c>
      <c r="D64" s="44">
        <v>15</v>
      </c>
      <c r="E64" s="34">
        <v>2.5</v>
      </c>
      <c r="F64" s="34">
        <f t="shared" si="1"/>
        <v>37.5</v>
      </c>
      <c r="G64" s="65"/>
      <c r="H64" s="65"/>
      <c r="I64" s="65"/>
      <c r="J64" s="65"/>
      <c r="K64" s="66"/>
      <c r="L64" s="65"/>
    </row>
    <row r="65" spans="1:12" ht="23.25" customHeight="1" x14ac:dyDescent="0.2">
      <c r="A65" s="64"/>
      <c r="B65" s="66"/>
      <c r="C65" s="2" t="s">
        <v>128</v>
      </c>
      <c r="D65" s="44">
        <v>10</v>
      </c>
      <c r="E65" s="34">
        <v>76.75</v>
      </c>
      <c r="F65" s="56">
        <f t="shared" si="1"/>
        <v>767.5</v>
      </c>
      <c r="G65" s="65"/>
      <c r="H65" s="65"/>
      <c r="I65" s="65"/>
      <c r="J65" s="65"/>
      <c r="K65" s="66"/>
      <c r="L65" s="65"/>
    </row>
    <row r="66" spans="1:12" ht="32.25" x14ac:dyDescent="0.35">
      <c r="A66" s="52">
        <v>27</v>
      </c>
      <c r="B66" s="53">
        <v>45246</v>
      </c>
      <c r="C66" s="2" t="s">
        <v>133</v>
      </c>
      <c r="D66" s="44">
        <v>1</v>
      </c>
      <c r="E66" s="34">
        <v>11000</v>
      </c>
      <c r="F66" s="34">
        <f t="shared" si="1"/>
        <v>11000</v>
      </c>
      <c r="G66" s="44" t="s">
        <v>87</v>
      </c>
      <c r="H66" s="54">
        <v>58984771</v>
      </c>
      <c r="I66" s="2">
        <v>329</v>
      </c>
      <c r="J66" s="2">
        <v>13</v>
      </c>
      <c r="K66" s="35">
        <v>45250</v>
      </c>
      <c r="L66" s="2" t="s">
        <v>138</v>
      </c>
    </row>
    <row r="67" spans="1:12" ht="32.25" x14ac:dyDescent="0.35">
      <c r="A67" s="52">
        <v>28</v>
      </c>
      <c r="B67" s="53">
        <v>45250</v>
      </c>
      <c r="C67" s="2" t="s">
        <v>134</v>
      </c>
      <c r="D67" s="44">
        <v>2</v>
      </c>
      <c r="E67" s="34">
        <v>900</v>
      </c>
      <c r="F67" s="34">
        <f t="shared" si="1"/>
        <v>1800</v>
      </c>
      <c r="G67" s="44" t="s">
        <v>18</v>
      </c>
      <c r="H67" s="54" t="s">
        <v>19</v>
      </c>
      <c r="I67" s="2">
        <v>254</v>
      </c>
      <c r="J67" s="2">
        <v>11</v>
      </c>
      <c r="K67" s="35">
        <v>45251</v>
      </c>
      <c r="L67" s="2" t="s">
        <v>139</v>
      </c>
    </row>
    <row r="68" spans="1:12" ht="23.25" customHeight="1" x14ac:dyDescent="0.2">
      <c r="A68" s="64">
        <v>29</v>
      </c>
      <c r="B68" s="66">
        <v>45250</v>
      </c>
      <c r="C68" s="2" t="s">
        <v>135</v>
      </c>
      <c r="D68" s="44">
        <v>150</v>
      </c>
      <c r="E68" s="34">
        <v>31</v>
      </c>
      <c r="F68" s="34">
        <f t="shared" si="1"/>
        <v>4650</v>
      </c>
      <c r="G68" s="65" t="s">
        <v>87</v>
      </c>
      <c r="H68" s="65">
        <v>58984771</v>
      </c>
      <c r="I68" s="65">
        <v>268</v>
      </c>
      <c r="J68" s="65">
        <v>13</v>
      </c>
      <c r="K68" s="66">
        <v>45251</v>
      </c>
      <c r="L68" s="65" t="s">
        <v>140</v>
      </c>
    </row>
    <row r="69" spans="1:12" ht="23.25" customHeight="1" x14ac:dyDescent="0.2">
      <c r="A69" s="64"/>
      <c r="B69" s="66"/>
      <c r="C69" s="2" t="s">
        <v>136</v>
      </c>
      <c r="D69" s="44">
        <v>30</v>
      </c>
      <c r="E69" s="34">
        <v>5</v>
      </c>
      <c r="F69" s="34">
        <f t="shared" si="1"/>
        <v>150</v>
      </c>
      <c r="G69" s="65"/>
      <c r="H69" s="65"/>
      <c r="I69" s="65"/>
      <c r="J69" s="65"/>
      <c r="K69" s="66"/>
      <c r="L69" s="65"/>
    </row>
    <row r="70" spans="1:12" ht="23.25" customHeight="1" x14ac:dyDescent="0.2">
      <c r="A70" s="64"/>
      <c r="B70" s="66"/>
      <c r="C70" s="2" t="s">
        <v>137</v>
      </c>
      <c r="D70" s="44">
        <v>20</v>
      </c>
      <c r="E70" s="34">
        <v>5</v>
      </c>
      <c r="F70" s="34">
        <f t="shared" si="1"/>
        <v>100</v>
      </c>
      <c r="G70" s="65"/>
      <c r="H70" s="65"/>
      <c r="I70" s="65"/>
      <c r="J70" s="65"/>
      <c r="K70" s="66"/>
      <c r="L70" s="65"/>
    </row>
    <row r="71" spans="1:12" ht="47.25" x14ac:dyDescent="0.35">
      <c r="A71" s="52">
        <v>30</v>
      </c>
      <c r="B71" s="53">
        <v>45251</v>
      </c>
      <c r="C71" s="2" t="s">
        <v>141</v>
      </c>
      <c r="D71" s="44">
        <v>2</v>
      </c>
      <c r="E71" s="34">
        <v>3250</v>
      </c>
      <c r="F71" s="34">
        <f t="shared" si="1"/>
        <v>6500</v>
      </c>
      <c r="G71" s="44" t="s">
        <v>18</v>
      </c>
      <c r="H71" s="54" t="s">
        <v>132</v>
      </c>
      <c r="I71" s="2">
        <v>329</v>
      </c>
      <c r="J71" s="2">
        <v>12</v>
      </c>
      <c r="K71" s="35">
        <v>45252</v>
      </c>
      <c r="L71" s="2" t="s">
        <v>145</v>
      </c>
    </row>
    <row r="72" spans="1:12" ht="32.25" x14ac:dyDescent="0.35">
      <c r="A72" s="52">
        <v>31</v>
      </c>
      <c r="B72" s="53">
        <v>45250</v>
      </c>
      <c r="C72" s="2" t="s">
        <v>142</v>
      </c>
      <c r="D72" s="44">
        <v>200</v>
      </c>
      <c r="E72" s="34">
        <v>50.69</v>
      </c>
      <c r="F72" s="34">
        <f t="shared" si="1"/>
        <v>10138</v>
      </c>
      <c r="G72" s="44" t="s">
        <v>147</v>
      </c>
      <c r="H72" s="54" t="s">
        <v>148</v>
      </c>
      <c r="I72" s="2">
        <v>268</v>
      </c>
      <c r="J72" s="2">
        <v>12</v>
      </c>
      <c r="K72" s="35">
        <v>45253</v>
      </c>
      <c r="L72" s="2" t="s">
        <v>146</v>
      </c>
    </row>
    <row r="73" spans="1:12" ht="23.25" customHeight="1" x14ac:dyDescent="0.2">
      <c r="A73" s="64">
        <v>32</v>
      </c>
      <c r="B73" s="66">
        <v>45253</v>
      </c>
      <c r="C73" s="2" t="s">
        <v>143</v>
      </c>
      <c r="D73" s="44">
        <v>1</v>
      </c>
      <c r="E73" s="34">
        <v>4390</v>
      </c>
      <c r="F73" s="34">
        <f t="shared" si="1"/>
        <v>4390</v>
      </c>
      <c r="G73" s="65" t="s">
        <v>70</v>
      </c>
      <c r="H73" s="65">
        <v>68448759</v>
      </c>
      <c r="I73" s="65">
        <v>298</v>
      </c>
      <c r="J73" s="65">
        <v>11</v>
      </c>
      <c r="K73" s="66">
        <v>45254</v>
      </c>
      <c r="L73" s="65" t="s">
        <v>149</v>
      </c>
    </row>
    <row r="74" spans="1:12" ht="23.25" customHeight="1" x14ac:dyDescent="0.2">
      <c r="A74" s="64"/>
      <c r="B74" s="66"/>
      <c r="C74" s="2" t="s">
        <v>144</v>
      </c>
      <c r="D74" s="44">
        <v>1</v>
      </c>
      <c r="E74" s="34">
        <v>960</v>
      </c>
      <c r="F74" s="34">
        <f t="shared" si="1"/>
        <v>960</v>
      </c>
      <c r="G74" s="65"/>
      <c r="H74" s="65"/>
      <c r="I74" s="65"/>
      <c r="J74" s="65"/>
      <c r="K74" s="66"/>
      <c r="L74" s="65"/>
    </row>
    <row r="75" spans="1:12" ht="23.25" customHeight="1" x14ac:dyDescent="0.2">
      <c r="A75" s="64">
        <v>33</v>
      </c>
      <c r="B75" s="66">
        <v>45252</v>
      </c>
      <c r="C75" s="2" t="s">
        <v>150</v>
      </c>
      <c r="D75" s="44">
        <v>12</v>
      </c>
      <c r="E75" s="34">
        <v>150</v>
      </c>
      <c r="F75" s="34">
        <f t="shared" si="1"/>
        <v>1800</v>
      </c>
      <c r="G75" s="65" t="s">
        <v>87</v>
      </c>
      <c r="H75" s="65">
        <v>58984771</v>
      </c>
      <c r="I75" s="65">
        <v>223</v>
      </c>
      <c r="J75" s="65">
        <v>11</v>
      </c>
      <c r="K75" s="66">
        <v>45254</v>
      </c>
      <c r="L75" s="65" t="s">
        <v>165</v>
      </c>
    </row>
    <row r="76" spans="1:12" ht="23.25" customHeight="1" x14ac:dyDescent="0.2">
      <c r="A76" s="64"/>
      <c r="B76" s="66"/>
      <c r="C76" s="2" t="s">
        <v>151</v>
      </c>
      <c r="D76" s="44">
        <v>12</v>
      </c>
      <c r="E76" s="34">
        <v>220</v>
      </c>
      <c r="F76" s="34">
        <f t="shared" si="1"/>
        <v>2640</v>
      </c>
      <c r="G76" s="65"/>
      <c r="H76" s="65"/>
      <c r="I76" s="65"/>
      <c r="J76" s="65"/>
      <c r="K76" s="66"/>
      <c r="L76" s="65"/>
    </row>
    <row r="77" spans="1:12" ht="23.25" customHeight="1" x14ac:dyDescent="0.2">
      <c r="A77" s="64"/>
      <c r="B77" s="66"/>
      <c r="C77" s="2" t="s">
        <v>152</v>
      </c>
      <c r="D77" s="44">
        <v>14</v>
      </c>
      <c r="E77" s="34">
        <v>108</v>
      </c>
      <c r="F77" s="34">
        <f t="shared" si="1"/>
        <v>1512</v>
      </c>
      <c r="G77" s="65"/>
      <c r="H77" s="65"/>
      <c r="I77" s="2">
        <v>297</v>
      </c>
      <c r="J77" s="65"/>
      <c r="K77" s="66"/>
      <c r="L77" s="65"/>
    </row>
    <row r="78" spans="1:12" ht="32.25" x14ac:dyDescent="0.35">
      <c r="A78" s="52">
        <v>34</v>
      </c>
      <c r="B78" s="53">
        <v>45251</v>
      </c>
      <c r="C78" s="2" t="s">
        <v>153</v>
      </c>
      <c r="D78" s="44">
        <v>16</v>
      </c>
      <c r="E78" s="34">
        <v>1550</v>
      </c>
      <c r="F78" s="34">
        <f t="shared" si="1"/>
        <v>24800</v>
      </c>
      <c r="G78" s="44" t="s">
        <v>70</v>
      </c>
      <c r="H78" s="54">
        <v>68448759</v>
      </c>
      <c r="I78" s="2">
        <v>253</v>
      </c>
      <c r="J78" s="2">
        <v>11</v>
      </c>
      <c r="K78" s="35">
        <v>45254</v>
      </c>
      <c r="L78" s="2" t="s">
        <v>166</v>
      </c>
    </row>
    <row r="79" spans="1:12" ht="23.25" customHeight="1" x14ac:dyDescent="0.2">
      <c r="A79" s="64">
        <v>35</v>
      </c>
      <c r="B79" s="66">
        <v>45252</v>
      </c>
      <c r="C79" s="2" t="s">
        <v>154</v>
      </c>
      <c r="D79" s="44">
        <v>1</v>
      </c>
      <c r="E79" s="34">
        <v>150</v>
      </c>
      <c r="F79" s="34">
        <f t="shared" si="1"/>
        <v>150</v>
      </c>
      <c r="G79" s="65" t="s">
        <v>70</v>
      </c>
      <c r="H79" s="65">
        <v>68448759</v>
      </c>
      <c r="I79" s="65">
        <v>165</v>
      </c>
      <c r="J79" s="65">
        <v>11</v>
      </c>
      <c r="K79" s="66">
        <v>45254</v>
      </c>
      <c r="L79" s="65" t="s">
        <v>167</v>
      </c>
    </row>
    <row r="80" spans="1:12" ht="23.25" customHeight="1" x14ac:dyDescent="0.2">
      <c r="A80" s="64"/>
      <c r="B80" s="66"/>
      <c r="C80" s="2" t="s">
        <v>155</v>
      </c>
      <c r="D80" s="44">
        <v>1</v>
      </c>
      <c r="E80" s="34">
        <v>150</v>
      </c>
      <c r="F80" s="34">
        <f t="shared" si="1"/>
        <v>150</v>
      </c>
      <c r="G80" s="65"/>
      <c r="H80" s="65"/>
      <c r="I80" s="65"/>
      <c r="J80" s="65"/>
      <c r="K80" s="66"/>
      <c r="L80" s="65"/>
    </row>
    <row r="81" spans="1:12" ht="23.25" customHeight="1" x14ac:dyDescent="0.2">
      <c r="A81" s="64"/>
      <c r="B81" s="66"/>
      <c r="C81" s="2" t="s">
        <v>156</v>
      </c>
      <c r="D81" s="44">
        <v>1</v>
      </c>
      <c r="E81" s="34">
        <v>200</v>
      </c>
      <c r="F81" s="34">
        <f t="shared" si="1"/>
        <v>200</v>
      </c>
      <c r="G81" s="65"/>
      <c r="H81" s="65"/>
      <c r="I81" s="65"/>
      <c r="J81" s="65"/>
      <c r="K81" s="66"/>
      <c r="L81" s="65"/>
    </row>
    <row r="82" spans="1:12" ht="23.25" customHeight="1" x14ac:dyDescent="0.2">
      <c r="A82" s="64"/>
      <c r="B82" s="66"/>
      <c r="C82" s="2" t="s">
        <v>157</v>
      </c>
      <c r="D82" s="44">
        <v>1</v>
      </c>
      <c r="E82" s="34">
        <v>150</v>
      </c>
      <c r="F82" s="34">
        <f t="shared" si="1"/>
        <v>150</v>
      </c>
      <c r="G82" s="65"/>
      <c r="H82" s="65"/>
      <c r="I82" s="65"/>
      <c r="J82" s="65"/>
      <c r="K82" s="66"/>
      <c r="L82" s="65"/>
    </row>
    <row r="83" spans="1:12" ht="23.25" customHeight="1" x14ac:dyDescent="0.2">
      <c r="A83" s="64"/>
      <c r="B83" s="66"/>
      <c r="C83" s="2" t="s">
        <v>158</v>
      </c>
      <c r="D83" s="44">
        <v>1</v>
      </c>
      <c r="E83" s="34">
        <v>584</v>
      </c>
      <c r="F83" s="34">
        <f t="shared" si="1"/>
        <v>584</v>
      </c>
      <c r="G83" s="65"/>
      <c r="H83" s="65"/>
      <c r="I83" s="65"/>
      <c r="J83" s="65"/>
      <c r="K83" s="66"/>
      <c r="L83" s="65"/>
    </row>
    <row r="84" spans="1:12" ht="23.25" customHeight="1" x14ac:dyDescent="0.2">
      <c r="A84" s="64"/>
      <c r="B84" s="66"/>
      <c r="C84" s="2" t="s">
        <v>159</v>
      </c>
      <c r="D84" s="44">
        <v>1</v>
      </c>
      <c r="E84" s="34">
        <v>450</v>
      </c>
      <c r="F84" s="34">
        <f t="shared" si="1"/>
        <v>450</v>
      </c>
      <c r="G84" s="65"/>
      <c r="H84" s="65"/>
      <c r="I84" s="65"/>
      <c r="J84" s="65"/>
      <c r="K84" s="66"/>
      <c r="L84" s="65"/>
    </row>
    <row r="85" spans="1:12" ht="23.25" customHeight="1" x14ac:dyDescent="0.2">
      <c r="A85" s="64"/>
      <c r="B85" s="66"/>
      <c r="C85" s="2" t="s">
        <v>160</v>
      </c>
      <c r="D85" s="44">
        <v>2</v>
      </c>
      <c r="E85" s="34">
        <v>300</v>
      </c>
      <c r="F85" s="34">
        <f t="shared" si="1"/>
        <v>600</v>
      </c>
      <c r="G85" s="65"/>
      <c r="H85" s="65"/>
      <c r="I85" s="65">
        <v>298</v>
      </c>
      <c r="J85" s="65"/>
      <c r="K85" s="66"/>
      <c r="L85" s="65"/>
    </row>
    <row r="86" spans="1:12" ht="23.25" customHeight="1" x14ac:dyDescent="0.2">
      <c r="A86" s="64"/>
      <c r="B86" s="66"/>
      <c r="C86" s="2" t="s">
        <v>161</v>
      </c>
      <c r="D86" s="44">
        <v>2</v>
      </c>
      <c r="E86" s="34">
        <v>225</v>
      </c>
      <c r="F86" s="34">
        <f t="shared" si="1"/>
        <v>450</v>
      </c>
      <c r="G86" s="65"/>
      <c r="H86" s="65"/>
      <c r="I86" s="65"/>
      <c r="J86" s="65"/>
      <c r="K86" s="66"/>
      <c r="L86" s="65"/>
    </row>
    <row r="87" spans="1:12" ht="23.25" customHeight="1" x14ac:dyDescent="0.2">
      <c r="A87" s="64"/>
      <c r="B87" s="66"/>
      <c r="C87" s="2" t="s">
        <v>162</v>
      </c>
      <c r="D87" s="44">
        <v>2</v>
      </c>
      <c r="E87" s="34">
        <v>686</v>
      </c>
      <c r="F87" s="34">
        <f t="shared" si="1"/>
        <v>1372</v>
      </c>
      <c r="G87" s="65"/>
      <c r="H87" s="65"/>
      <c r="I87" s="65"/>
      <c r="J87" s="65"/>
      <c r="K87" s="66"/>
      <c r="L87" s="65"/>
    </row>
    <row r="88" spans="1:12" ht="23.25" customHeight="1" x14ac:dyDescent="0.2">
      <c r="A88" s="64"/>
      <c r="B88" s="66"/>
      <c r="C88" s="2" t="s">
        <v>163</v>
      </c>
      <c r="D88" s="44">
        <v>2</v>
      </c>
      <c r="E88" s="34">
        <v>400</v>
      </c>
      <c r="F88" s="34">
        <f t="shared" si="1"/>
        <v>800</v>
      </c>
      <c r="G88" s="65"/>
      <c r="H88" s="65"/>
      <c r="I88" s="65"/>
      <c r="J88" s="65"/>
      <c r="K88" s="66"/>
      <c r="L88" s="65"/>
    </row>
    <row r="89" spans="1:12" x14ac:dyDescent="0.35">
      <c r="A89" s="52">
        <v>36</v>
      </c>
      <c r="B89" s="53">
        <v>45253</v>
      </c>
      <c r="C89" s="2" t="s">
        <v>164</v>
      </c>
      <c r="D89" s="44">
        <v>2</v>
      </c>
      <c r="E89" s="34">
        <v>2000</v>
      </c>
      <c r="F89" s="34">
        <f t="shared" ref="F89:F123" si="2">D89*E89</f>
        <v>4000</v>
      </c>
      <c r="G89" s="44" t="s">
        <v>169</v>
      </c>
      <c r="H89" s="54">
        <v>69718792</v>
      </c>
      <c r="I89" s="2">
        <v>297</v>
      </c>
      <c r="J89" s="2">
        <v>11</v>
      </c>
      <c r="K89" s="35">
        <v>45254</v>
      </c>
      <c r="L89" s="2" t="s">
        <v>168</v>
      </c>
    </row>
    <row r="90" spans="1:12" x14ac:dyDescent="0.35">
      <c r="A90" s="28">
        <v>37</v>
      </c>
      <c r="B90" s="38">
        <v>45233</v>
      </c>
      <c r="C90" s="39" t="s">
        <v>59</v>
      </c>
      <c r="D90" s="40">
        <v>1</v>
      </c>
      <c r="E90" s="41">
        <v>2700</v>
      </c>
      <c r="F90" s="42">
        <v>2700</v>
      </c>
      <c r="G90" s="40" t="s">
        <v>13</v>
      </c>
      <c r="H90" s="43">
        <v>74650068</v>
      </c>
      <c r="I90" s="43">
        <v>113</v>
      </c>
      <c r="J90" s="43">
        <v>12</v>
      </c>
      <c r="K90" s="38">
        <v>45239</v>
      </c>
      <c r="L90" s="39">
        <v>18748341</v>
      </c>
    </row>
    <row r="91" spans="1:12" x14ac:dyDescent="0.35">
      <c r="A91" s="50">
        <v>38</v>
      </c>
      <c r="B91" s="53">
        <v>45233</v>
      </c>
      <c r="C91" s="2" t="s">
        <v>60</v>
      </c>
      <c r="D91" s="51">
        <v>1</v>
      </c>
      <c r="E91" s="36">
        <v>7425</v>
      </c>
      <c r="F91" s="34">
        <f>D91*E91</f>
        <v>7425</v>
      </c>
      <c r="G91" s="2" t="s">
        <v>13</v>
      </c>
      <c r="H91" s="37">
        <v>74650068</v>
      </c>
      <c r="I91" s="2">
        <v>113</v>
      </c>
      <c r="J91" s="2">
        <v>13</v>
      </c>
      <c r="K91" s="35">
        <v>45239</v>
      </c>
      <c r="L91" s="2">
        <v>18723829</v>
      </c>
    </row>
    <row r="92" spans="1:12" ht="47.25" x14ac:dyDescent="0.35">
      <c r="A92" s="28">
        <v>39</v>
      </c>
      <c r="B92" s="53">
        <v>45237</v>
      </c>
      <c r="C92" s="2" t="s">
        <v>61</v>
      </c>
      <c r="D92" s="51">
        <v>1</v>
      </c>
      <c r="E92" s="36">
        <v>8000</v>
      </c>
      <c r="F92" s="34">
        <f>D92*E92</f>
        <v>8000</v>
      </c>
      <c r="G92" s="2" t="s">
        <v>14</v>
      </c>
      <c r="H92" s="37">
        <v>26580489</v>
      </c>
      <c r="I92" s="2">
        <v>151</v>
      </c>
      <c r="J92" s="2">
        <v>12</v>
      </c>
      <c r="K92" s="35">
        <v>45239</v>
      </c>
      <c r="L92" s="2">
        <v>19129076</v>
      </c>
    </row>
    <row r="93" spans="1:12" ht="92.25" customHeight="1" x14ac:dyDescent="0.35">
      <c r="A93" s="28">
        <v>40</v>
      </c>
      <c r="B93" s="53">
        <v>45238</v>
      </c>
      <c r="C93" s="2" t="s">
        <v>62</v>
      </c>
      <c r="D93" s="51">
        <v>1</v>
      </c>
      <c r="E93" s="36">
        <v>269100</v>
      </c>
      <c r="F93" s="34">
        <f>D93*E93</f>
        <v>269100</v>
      </c>
      <c r="G93" s="2" t="s">
        <v>63</v>
      </c>
      <c r="H93" s="37">
        <v>96683651</v>
      </c>
      <c r="I93" s="2">
        <v>199</v>
      </c>
      <c r="J93" s="2">
        <v>11</v>
      </c>
      <c r="K93" s="35">
        <v>45240</v>
      </c>
      <c r="L93" s="2">
        <v>17991803</v>
      </c>
    </row>
    <row r="94" spans="1:12" x14ac:dyDescent="0.35">
      <c r="F94" s="5">
        <f t="shared" si="2"/>
        <v>0</v>
      </c>
    </row>
    <row r="95" spans="1:12" x14ac:dyDescent="0.35">
      <c r="F95" s="5">
        <f t="shared" si="2"/>
        <v>0</v>
      </c>
    </row>
    <row r="96" spans="1:12" x14ac:dyDescent="0.35">
      <c r="F96" s="5">
        <f t="shared" si="2"/>
        <v>0</v>
      </c>
    </row>
    <row r="97" spans="6:6" x14ac:dyDescent="0.35">
      <c r="F97" s="5">
        <f t="shared" si="2"/>
        <v>0</v>
      </c>
    </row>
    <row r="98" spans="6:6" x14ac:dyDescent="0.35">
      <c r="F98" s="5">
        <f t="shared" si="2"/>
        <v>0</v>
      </c>
    </row>
    <row r="99" spans="6:6" x14ac:dyDescent="0.35">
      <c r="F99" s="5">
        <f t="shared" si="2"/>
        <v>0</v>
      </c>
    </row>
    <row r="100" spans="6:6" x14ac:dyDescent="0.35">
      <c r="F100" s="5">
        <f t="shared" si="2"/>
        <v>0</v>
      </c>
    </row>
    <row r="101" spans="6:6" x14ac:dyDescent="0.35">
      <c r="F101" s="5">
        <f t="shared" si="2"/>
        <v>0</v>
      </c>
    </row>
    <row r="102" spans="6:6" x14ac:dyDescent="0.35">
      <c r="F102" s="5">
        <f t="shared" si="2"/>
        <v>0</v>
      </c>
    </row>
    <row r="103" spans="6:6" x14ac:dyDescent="0.35">
      <c r="F103" s="5">
        <f t="shared" si="2"/>
        <v>0</v>
      </c>
    </row>
    <row r="104" spans="6:6" x14ac:dyDescent="0.35">
      <c r="F104" s="5">
        <f t="shared" si="2"/>
        <v>0</v>
      </c>
    </row>
    <row r="105" spans="6:6" x14ac:dyDescent="0.35">
      <c r="F105" s="5">
        <f t="shared" si="2"/>
        <v>0</v>
      </c>
    </row>
    <row r="106" spans="6:6" x14ac:dyDescent="0.35">
      <c r="F106" s="5">
        <f t="shared" si="2"/>
        <v>0</v>
      </c>
    </row>
    <row r="107" spans="6:6" x14ac:dyDescent="0.35">
      <c r="F107" s="5">
        <f t="shared" si="2"/>
        <v>0</v>
      </c>
    </row>
    <row r="108" spans="6:6" x14ac:dyDescent="0.35">
      <c r="F108" s="5">
        <f t="shared" si="2"/>
        <v>0</v>
      </c>
    </row>
    <row r="109" spans="6:6" x14ac:dyDescent="0.35">
      <c r="F109" s="5">
        <f t="shared" si="2"/>
        <v>0</v>
      </c>
    </row>
    <row r="110" spans="6:6" x14ac:dyDescent="0.35">
      <c r="F110" s="5">
        <f t="shared" si="2"/>
        <v>0</v>
      </c>
    </row>
    <row r="111" spans="6:6" x14ac:dyDescent="0.35">
      <c r="F111" s="5">
        <f t="shared" si="2"/>
        <v>0</v>
      </c>
    </row>
    <row r="112" spans="6:6" x14ac:dyDescent="0.35">
      <c r="F112" s="5">
        <f t="shared" si="2"/>
        <v>0</v>
      </c>
    </row>
    <row r="113" spans="6:6" x14ac:dyDescent="0.35">
      <c r="F113" s="5">
        <f t="shared" si="2"/>
        <v>0</v>
      </c>
    </row>
    <row r="114" spans="6:6" x14ac:dyDescent="0.35">
      <c r="F114" s="5">
        <f t="shared" si="2"/>
        <v>0</v>
      </c>
    </row>
    <row r="115" spans="6:6" x14ac:dyDescent="0.35">
      <c r="F115" s="5">
        <f t="shared" si="2"/>
        <v>0</v>
      </c>
    </row>
    <row r="116" spans="6:6" x14ac:dyDescent="0.35">
      <c r="F116" s="5">
        <f t="shared" si="2"/>
        <v>0</v>
      </c>
    </row>
    <row r="117" spans="6:6" x14ac:dyDescent="0.35">
      <c r="F117" s="5">
        <f t="shared" si="2"/>
        <v>0</v>
      </c>
    </row>
    <row r="118" spans="6:6" x14ac:dyDescent="0.35">
      <c r="F118" s="5">
        <f t="shared" si="2"/>
        <v>0</v>
      </c>
    </row>
    <row r="119" spans="6:6" x14ac:dyDescent="0.35">
      <c r="F119" s="5">
        <f t="shared" si="2"/>
        <v>0</v>
      </c>
    </row>
    <row r="120" spans="6:6" x14ac:dyDescent="0.35">
      <c r="F120" s="5">
        <f t="shared" si="2"/>
        <v>0</v>
      </c>
    </row>
    <row r="121" spans="6:6" x14ac:dyDescent="0.35">
      <c r="F121" s="5">
        <f t="shared" si="2"/>
        <v>0</v>
      </c>
    </row>
    <row r="122" spans="6:6" x14ac:dyDescent="0.35">
      <c r="F122" s="5">
        <f t="shared" si="2"/>
        <v>0</v>
      </c>
    </row>
    <row r="123" spans="6:6" x14ac:dyDescent="0.35">
      <c r="F123" s="5">
        <f t="shared" si="2"/>
        <v>0</v>
      </c>
    </row>
  </sheetData>
  <autoFilter ref="B10:J10" xr:uid="{00000000-0009-0000-0000-000000000000}"/>
  <mergeCells count="123">
    <mergeCell ref="B75:B77"/>
    <mergeCell ref="A75:A77"/>
    <mergeCell ref="B79:B88"/>
    <mergeCell ref="A79:A88"/>
    <mergeCell ref="G75:G77"/>
    <mergeCell ref="H75:H77"/>
    <mergeCell ref="J75:J77"/>
    <mergeCell ref="K75:K77"/>
    <mergeCell ref="L75:L77"/>
    <mergeCell ref="G79:G88"/>
    <mergeCell ref="H79:H88"/>
    <mergeCell ref="I75:I76"/>
    <mergeCell ref="I79:I84"/>
    <mergeCell ref="I85:I88"/>
    <mergeCell ref="J79:J88"/>
    <mergeCell ref="K79:K88"/>
    <mergeCell ref="L79:L88"/>
    <mergeCell ref="I63:I65"/>
    <mergeCell ref="I60:I62"/>
    <mergeCell ref="B73:B74"/>
    <mergeCell ref="A73:A74"/>
    <mergeCell ref="G73:G74"/>
    <mergeCell ref="H73:H74"/>
    <mergeCell ref="J73:J74"/>
    <mergeCell ref="K73:K74"/>
    <mergeCell ref="L73:L74"/>
    <mergeCell ref="I73:I74"/>
    <mergeCell ref="B68:B70"/>
    <mergeCell ref="A68:A70"/>
    <mergeCell ref="G68:G70"/>
    <mergeCell ref="H68:H70"/>
    <mergeCell ref="I68:I70"/>
    <mergeCell ref="J68:J70"/>
    <mergeCell ref="K68:K70"/>
    <mergeCell ref="L68:L70"/>
    <mergeCell ref="K49:K51"/>
    <mergeCell ref="L49:L51"/>
    <mergeCell ref="I33:I37"/>
    <mergeCell ref="I42:I43"/>
    <mergeCell ref="B60:B62"/>
    <mergeCell ref="A60:A62"/>
    <mergeCell ref="B63:B65"/>
    <mergeCell ref="A63:A65"/>
    <mergeCell ref="G60:G62"/>
    <mergeCell ref="G63:G65"/>
    <mergeCell ref="H63:H65"/>
    <mergeCell ref="H60:H62"/>
    <mergeCell ref="J60:J62"/>
    <mergeCell ref="J63:J65"/>
    <mergeCell ref="K60:K62"/>
    <mergeCell ref="K63:K65"/>
    <mergeCell ref="L60:L62"/>
    <mergeCell ref="L63:L65"/>
    <mergeCell ref="J52:J57"/>
    <mergeCell ref="K52:K57"/>
    <mergeCell ref="L52:L57"/>
    <mergeCell ref="B52:B57"/>
    <mergeCell ref="A52:A57"/>
    <mergeCell ref="G52:G57"/>
    <mergeCell ref="H52:H57"/>
    <mergeCell ref="I52:I54"/>
    <mergeCell ref="I55:I57"/>
    <mergeCell ref="B49:B51"/>
    <mergeCell ref="A49:A51"/>
    <mergeCell ref="G49:G51"/>
    <mergeCell ref="H49:H51"/>
    <mergeCell ref="J49:J51"/>
    <mergeCell ref="I49:I51"/>
    <mergeCell ref="J24:J25"/>
    <mergeCell ref="K24:K25"/>
    <mergeCell ref="L24:L25"/>
    <mergeCell ref="K18:K23"/>
    <mergeCell ref="L18:L23"/>
    <mergeCell ref="B18:B23"/>
    <mergeCell ref="B33:B41"/>
    <mergeCell ref="A33:A41"/>
    <mergeCell ref="B42:B43"/>
    <mergeCell ref="A42:A43"/>
    <mergeCell ref="G33:G41"/>
    <mergeCell ref="G42:G43"/>
    <mergeCell ref="H33:H41"/>
    <mergeCell ref="H42:H43"/>
    <mergeCell ref="J33:J41"/>
    <mergeCell ref="J42:J43"/>
    <mergeCell ref="K33:K41"/>
    <mergeCell ref="K42:K43"/>
    <mergeCell ref="L33:L41"/>
    <mergeCell ref="L42:L43"/>
    <mergeCell ref="I38:I41"/>
    <mergeCell ref="J30:J31"/>
    <mergeCell ref="K30:K31"/>
    <mergeCell ref="L30:L31"/>
    <mergeCell ref="G30:G31"/>
    <mergeCell ref="H30:H31"/>
    <mergeCell ref="I30:I31"/>
    <mergeCell ref="I18:I23"/>
    <mergeCell ref="B24:B25"/>
    <mergeCell ref="A24:A25"/>
    <mergeCell ref="G24:G25"/>
    <mergeCell ref="H24:H25"/>
    <mergeCell ref="I24:I25"/>
    <mergeCell ref="B30:B31"/>
    <mergeCell ref="A30:A31"/>
    <mergeCell ref="A1:L1"/>
    <mergeCell ref="A2:L2"/>
    <mergeCell ref="A3:L3"/>
    <mergeCell ref="A4:L4"/>
    <mergeCell ref="A5:L5"/>
    <mergeCell ref="A6:L6"/>
    <mergeCell ref="A7:L7"/>
    <mergeCell ref="A18:A23"/>
    <mergeCell ref="G18:G23"/>
    <mergeCell ref="H18:H23"/>
    <mergeCell ref="J18:J23"/>
    <mergeCell ref="L11:L13"/>
    <mergeCell ref="B11:B13"/>
    <mergeCell ref="A11:A13"/>
    <mergeCell ref="G11:G13"/>
    <mergeCell ref="H11:H13"/>
    <mergeCell ref="J11:J13"/>
    <mergeCell ref="K11:K13"/>
    <mergeCell ref="A8:L8"/>
    <mergeCell ref="A9:L9"/>
  </mergeCells>
  <phoneticPr fontId="4" type="noConversion"/>
  <pageMargins left="0.9055118110236221" right="0.70866141732283472" top="0.74803149606299213" bottom="0.74803149606299213" header="0.31496062992125984" footer="0.31496062992125984"/>
  <pageSetup paperSize="9" scale="31" fitToHeight="0" orientation="landscape" r:id="rId1"/>
  <rowBreaks count="1" manualBreakCount="1">
    <brk id="50"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L26"/>
  <sheetViews>
    <sheetView view="pageBreakPreview" zoomScale="60" zoomScaleNormal="77" workbookViewId="0">
      <selection activeCell="C25" sqref="C25"/>
    </sheetView>
  </sheetViews>
  <sheetFormatPr baseColWidth="10" defaultRowHeight="14.25" x14ac:dyDescent="0.2"/>
  <cols>
    <col min="2" max="2" width="18.75" customWidth="1"/>
    <col min="3" max="3" width="62.625" customWidth="1"/>
    <col min="4" max="4" width="13.375" customWidth="1"/>
    <col min="5" max="5" width="17.875" style="15" customWidth="1"/>
    <col min="6" max="6" width="17.625" style="15" customWidth="1"/>
    <col min="7" max="7" width="41" customWidth="1"/>
    <col min="11" max="11" width="15.375" customWidth="1"/>
    <col min="12" max="12" width="18.25" customWidth="1"/>
  </cols>
  <sheetData>
    <row r="1" spans="1:12" ht="30" customHeight="1" x14ac:dyDescent="0.25">
      <c r="A1" s="63" t="s">
        <v>177</v>
      </c>
      <c r="B1" s="63"/>
      <c r="C1" s="63"/>
      <c r="D1" s="63"/>
      <c r="E1" s="63"/>
      <c r="F1" s="63"/>
      <c r="G1" s="63"/>
      <c r="H1" s="63"/>
      <c r="I1" s="63"/>
      <c r="J1" s="63"/>
      <c r="K1" s="63"/>
      <c r="L1" s="63"/>
    </row>
    <row r="2" spans="1:12" ht="30" customHeight="1" x14ac:dyDescent="0.25">
      <c r="A2" s="63" t="s">
        <v>178</v>
      </c>
      <c r="B2" s="63"/>
      <c r="C2" s="63"/>
      <c r="D2" s="63"/>
      <c r="E2" s="63"/>
      <c r="F2" s="63"/>
      <c r="G2" s="63"/>
      <c r="H2" s="63"/>
      <c r="I2" s="63"/>
      <c r="J2" s="63"/>
      <c r="K2" s="63"/>
      <c r="L2" s="63"/>
    </row>
    <row r="3" spans="1:12" ht="30" customHeight="1" x14ac:dyDescent="0.25">
      <c r="A3" s="63" t="s">
        <v>179</v>
      </c>
      <c r="B3" s="63"/>
      <c r="C3" s="63"/>
      <c r="D3" s="63"/>
      <c r="E3" s="63"/>
      <c r="F3" s="63"/>
      <c r="G3" s="63"/>
      <c r="H3" s="63"/>
      <c r="I3" s="63"/>
      <c r="J3" s="63"/>
      <c r="K3" s="63"/>
      <c r="L3" s="63"/>
    </row>
    <row r="4" spans="1:12" ht="30" customHeight="1" x14ac:dyDescent="0.25">
      <c r="A4" s="63" t="s">
        <v>180</v>
      </c>
      <c r="B4" s="63"/>
      <c r="C4" s="63"/>
      <c r="D4" s="63"/>
      <c r="E4" s="63"/>
      <c r="F4" s="63"/>
      <c r="G4" s="63"/>
      <c r="H4" s="63"/>
      <c r="I4" s="63"/>
      <c r="J4" s="63"/>
      <c r="K4" s="63"/>
      <c r="L4" s="63"/>
    </row>
    <row r="5" spans="1:12" ht="30" customHeight="1" x14ac:dyDescent="0.25">
      <c r="A5" s="63" t="s">
        <v>181</v>
      </c>
      <c r="B5" s="63"/>
      <c r="C5" s="63"/>
      <c r="D5" s="63"/>
      <c r="E5" s="63"/>
      <c r="F5" s="63"/>
      <c r="G5" s="63"/>
      <c r="H5" s="63"/>
      <c r="I5" s="63"/>
      <c r="J5" s="63"/>
      <c r="K5" s="63"/>
      <c r="L5" s="63"/>
    </row>
    <row r="6" spans="1:12" ht="30" customHeight="1" x14ac:dyDescent="0.25">
      <c r="A6" s="63" t="s">
        <v>182</v>
      </c>
      <c r="B6" s="63"/>
      <c r="C6" s="63"/>
      <c r="D6" s="63"/>
      <c r="E6" s="63"/>
      <c r="F6" s="63"/>
      <c r="G6" s="63"/>
      <c r="H6" s="63"/>
      <c r="I6" s="63"/>
      <c r="J6" s="63"/>
      <c r="K6" s="63"/>
      <c r="L6" s="63"/>
    </row>
    <row r="7" spans="1:12" ht="30" customHeight="1" x14ac:dyDescent="0.25">
      <c r="A7" s="63" t="s">
        <v>183</v>
      </c>
      <c r="B7" s="63"/>
      <c r="C7" s="63"/>
      <c r="D7" s="63"/>
      <c r="E7" s="63"/>
      <c r="F7" s="63"/>
      <c r="G7" s="63"/>
      <c r="H7" s="63"/>
      <c r="I7" s="63"/>
      <c r="J7" s="63"/>
      <c r="K7" s="63"/>
      <c r="L7" s="63"/>
    </row>
    <row r="8" spans="1:12" ht="30" customHeight="1" x14ac:dyDescent="0.25">
      <c r="A8" s="69" t="s">
        <v>186</v>
      </c>
      <c r="B8" s="69"/>
      <c r="C8" s="69"/>
      <c r="D8" s="69"/>
      <c r="E8" s="69"/>
      <c r="F8" s="69"/>
      <c r="G8" s="69"/>
      <c r="H8" s="69"/>
      <c r="I8" s="69"/>
      <c r="J8" s="69"/>
      <c r="K8" s="69"/>
      <c r="L8" s="69"/>
    </row>
    <row r="9" spans="1:12" ht="30" customHeight="1" x14ac:dyDescent="0.2">
      <c r="D9" s="58"/>
      <c r="E9" s="59"/>
      <c r="F9" s="59"/>
      <c r="G9" s="58"/>
      <c r="H9" s="58"/>
      <c r="I9" s="58"/>
      <c r="J9" s="58"/>
      <c r="K9" s="58"/>
      <c r="L9" s="58"/>
    </row>
    <row r="10" spans="1:12" ht="7.5" customHeight="1" x14ac:dyDescent="0.2">
      <c r="B10" s="3"/>
      <c r="C10" s="1"/>
      <c r="D10" s="4"/>
      <c r="E10" s="5"/>
      <c r="F10" s="5"/>
      <c r="G10" s="1"/>
      <c r="H10" s="6"/>
      <c r="I10" s="1"/>
      <c r="J10" s="1"/>
      <c r="K10" s="1"/>
      <c r="L10" s="1"/>
    </row>
    <row r="11" spans="1:12" s="7" customFormat="1" ht="29.25" customHeight="1" x14ac:dyDescent="0.2">
      <c r="A11" s="60" t="s">
        <v>184</v>
      </c>
      <c r="B11" s="21" t="s">
        <v>6</v>
      </c>
      <c r="C11" s="22" t="s">
        <v>5</v>
      </c>
      <c r="D11" s="23" t="s">
        <v>4</v>
      </c>
      <c r="E11" s="24" t="s">
        <v>0</v>
      </c>
      <c r="F11" s="24" t="s">
        <v>1</v>
      </c>
      <c r="G11" s="23" t="s">
        <v>2</v>
      </c>
      <c r="H11" s="25" t="s">
        <v>3</v>
      </c>
      <c r="I11" s="25" t="s">
        <v>7</v>
      </c>
      <c r="J11" s="25" t="s">
        <v>8</v>
      </c>
      <c r="K11" s="26" t="s">
        <v>10</v>
      </c>
      <c r="L11" s="26" t="s">
        <v>9</v>
      </c>
    </row>
    <row r="12" spans="1:12" ht="71.25" x14ac:dyDescent="0.2">
      <c r="A12" s="8">
        <v>1</v>
      </c>
      <c r="B12" s="9">
        <v>45226</v>
      </c>
      <c r="C12" s="10" t="s">
        <v>48</v>
      </c>
      <c r="D12" s="8">
        <v>1</v>
      </c>
      <c r="E12" s="27">
        <v>6186.59</v>
      </c>
      <c r="F12" s="17">
        <f t="shared" ref="F12:F17" si="0">D12*E12</f>
        <v>6186.59</v>
      </c>
      <c r="G12" s="19" t="s">
        <v>49</v>
      </c>
      <c r="H12" s="8">
        <v>14946203</v>
      </c>
      <c r="I12" s="8">
        <v>111</v>
      </c>
      <c r="J12" s="8">
        <v>11</v>
      </c>
      <c r="K12" s="9">
        <v>45232</v>
      </c>
      <c r="L12" s="8" t="s">
        <v>50</v>
      </c>
    </row>
    <row r="13" spans="1:12" ht="57" x14ac:dyDescent="0.2">
      <c r="A13" s="8">
        <v>2</v>
      </c>
      <c r="B13" s="9">
        <v>45237</v>
      </c>
      <c r="C13" s="20" t="s">
        <v>51</v>
      </c>
      <c r="D13" s="8">
        <v>1</v>
      </c>
      <c r="E13" s="27">
        <v>458.6</v>
      </c>
      <c r="F13" s="17">
        <f t="shared" si="0"/>
        <v>458.6</v>
      </c>
      <c r="G13" s="10" t="s">
        <v>11</v>
      </c>
      <c r="H13" s="8">
        <v>14946203</v>
      </c>
      <c r="I13" s="8">
        <v>111</v>
      </c>
      <c r="J13" s="8">
        <v>11</v>
      </c>
      <c r="K13" s="9">
        <v>45238</v>
      </c>
      <c r="L13" s="8" t="s">
        <v>52</v>
      </c>
    </row>
    <row r="14" spans="1:12" ht="57" x14ac:dyDescent="0.2">
      <c r="A14" s="8">
        <v>3</v>
      </c>
      <c r="B14" s="9">
        <v>45236</v>
      </c>
      <c r="C14" s="10" t="s">
        <v>53</v>
      </c>
      <c r="D14" s="8">
        <v>1</v>
      </c>
      <c r="E14" s="27">
        <v>7511.39</v>
      </c>
      <c r="F14" s="17">
        <f t="shared" si="0"/>
        <v>7511.39</v>
      </c>
      <c r="G14" s="10" t="s">
        <v>11</v>
      </c>
      <c r="H14" s="8">
        <v>14946203</v>
      </c>
      <c r="I14" s="8">
        <v>111</v>
      </c>
      <c r="J14" s="8">
        <v>11</v>
      </c>
      <c r="K14" s="9">
        <v>45238</v>
      </c>
      <c r="L14" s="45" t="s">
        <v>54</v>
      </c>
    </row>
    <row r="15" spans="1:12" ht="71.25" x14ac:dyDescent="0.2">
      <c r="A15" s="8">
        <v>4</v>
      </c>
      <c r="B15" s="9">
        <v>45218</v>
      </c>
      <c r="C15" s="10" t="s">
        <v>55</v>
      </c>
      <c r="D15" s="8">
        <v>1</v>
      </c>
      <c r="E15" s="27">
        <v>2963.26</v>
      </c>
      <c r="F15" s="17">
        <f t="shared" si="0"/>
        <v>2963.26</v>
      </c>
      <c r="G15" s="10" t="s">
        <v>11</v>
      </c>
      <c r="H15" s="8">
        <v>14946203</v>
      </c>
      <c r="I15" s="8">
        <v>111</v>
      </c>
      <c r="J15" s="8">
        <v>12</v>
      </c>
      <c r="K15" s="9">
        <v>45239</v>
      </c>
      <c r="L15" s="8" t="s">
        <v>56</v>
      </c>
    </row>
    <row r="16" spans="1:12" ht="42.75" x14ac:dyDescent="0.2">
      <c r="A16" s="8">
        <v>5</v>
      </c>
      <c r="B16" s="9">
        <v>45236</v>
      </c>
      <c r="C16" s="10" t="s">
        <v>57</v>
      </c>
      <c r="D16" s="8">
        <v>1</v>
      </c>
      <c r="E16" s="27">
        <v>150</v>
      </c>
      <c r="F16" s="17">
        <f t="shared" si="0"/>
        <v>150</v>
      </c>
      <c r="G16" s="10" t="s">
        <v>12</v>
      </c>
      <c r="H16" s="8">
        <v>19938713</v>
      </c>
      <c r="I16" s="8">
        <v>115</v>
      </c>
      <c r="J16" s="8">
        <v>13</v>
      </c>
      <c r="K16" s="9">
        <v>45239</v>
      </c>
      <c r="L16" s="10" t="s">
        <v>58</v>
      </c>
    </row>
    <row r="17" spans="1:12" ht="28.5" x14ac:dyDescent="0.2">
      <c r="A17" s="8">
        <v>6</v>
      </c>
      <c r="B17" s="9"/>
      <c r="C17" s="10"/>
      <c r="D17" s="8"/>
      <c r="E17" s="27"/>
      <c r="F17" s="17">
        <f t="shared" si="0"/>
        <v>0</v>
      </c>
      <c r="G17" s="10" t="s">
        <v>11</v>
      </c>
      <c r="H17" s="8">
        <v>14946203</v>
      </c>
      <c r="I17" s="8">
        <v>111</v>
      </c>
      <c r="J17" s="8">
        <v>12</v>
      </c>
      <c r="K17" s="9"/>
      <c r="L17" s="10"/>
    </row>
    <row r="18" spans="1:12" ht="28.5" x14ac:dyDescent="0.2">
      <c r="A18" s="8">
        <v>7</v>
      </c>
      <c r="B18" s="9"/>
      <c r="C18" s="10"/>
      <c r="D18" s="8"/>
      <c r="E18" s="11"/>
      <c r="F18" s="17">
        <f>D18*E18</f>
        <v>0</v>
      </c>
      <c r="G18" s="10" t="s">
        <v>11</v>
      </c>
      <c r="H18" s="8">
        <v>14946203</v>
      </c>
      <c r="I18" s="8">
        <v>111</v>
      </c>
      <c r="J18" s="8">
        <v>11</v>
      </c>
      <c r="K18" s="9"/>
      <c r="L18" s="8"/>
    </row>
    <row r="19" spans="1:12" ht="15" x14ac:dyDescent="0.2">
      <c r="B19" s="46"/>
      <c r="C19" s="47"/>
      <c r="E19" s="48"/>
      <c r="F19" s="49"/>
      <c r="G19" s="47"/>
      <c r="K19" s="46"/>
    </row>
    <row r="20" spans="1:12" x14ac:dyDescent="0.2">
      <c r="B20" s="46"/>
      <c r="C20" s="47"/>
      <c r="E20" s="48"/>
      <c r="F20" s="48"/>
      <c r="G20" s="47"/>
      <c r="K20" s="46"/>
    </row>
    <row r="21" spans="1:12" x14ac:dyDescent="0.2">
      <c r="B21" s="46"/>
      <c r="C21" s="47"/>
      <c r="E21" s="48"/>
      <c r="F21" s="48"/>
      <c r="G21" s="47"/>
      <c r="K21" s="46"/>
    </row>
    <row r="22" spans="1:12" x14ac:dyDescent="0.2">
      <c r="B22" s="46"/>
      <c r="C22" s="47"/>
      <c r="E22" s="48"/>
      <c r="F22" s="48"/>
      <c r="G22" s="47"/>
      <c r="K22" s="46"/>
    </row>
    <row r="23" spans="1:12" x14ac:dyDescent="0.2">
      <c r="B23" s="46"/>
      <c r="C23" s="47"/>
      <c r="E23" s="48"/>
      <c r="F23" s="48"/>
      <c r="G23" s="47"/>
      <c r="K23" s="46"/>
    </row>
    <row r="25" spans="1:12" x14ac:dyDescent="0.2">
      <c r="B25" s="18"/>
    </row>
    <row r="26" spans="1:12" x14ac:dyDescent="0.2">
      <c r="E26" s="16"/>
    </row>
  </sheetData>
  <mergeCells count="8">
    <mergeCell ref="A6:L6"/>
    <mergeCell ref="A7:L7"/>
    <mergeCell ref="A8:L8"/>
    <mergeCell ref="A1:L1"/>
    <mergeCell ref="A2:L2"/>
    <mergeCell ref="A3:L3"/>
    <mergeCell ref="A5:L5"/>
    <mergeCell ref="A4:L4"/>
  </mergeCells>
  <pageMargins left="0.70866141732283472" right="0.70866141732283472" top="0.74803149606299213" bottom="0.74803149606299213" header="0.31496062992125984" footer="0.31496062992125984"/>
  <pageSetup scale="4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COMPRAS DIRECTAS</vt:lpstr>
      <vt:lpstr>SERVICIO BASICO</vt:lpstr>
      <vt:lpstr>'COMPRAS DIRECTAS'!Área_de_impresión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Ronel Gudiel López</cp:lastModifiedBy>
  <cp:lastPrinted>2023-12-05T15:57:46Z</cp:lastPrinted>
  <dcterms:created xsi:type="dcterms:W3CDTF">2017-12-05T18:01:17Z</dcterms:created>
  <dcterms:modified xsi:type="dcterms:W3CDTF">2025-02-11T22:06:22Z</dcterms:modified>
</cp:coreProperties>
</file>