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ARCHIVOS 2023\IONFORMACION PUBLICA\"/>
    </mc:Choice>
  </mc:AlternateContent>
  <xr:revisionPtr revIDLastSave="0" documentId="13_ncr:1_{3F54A4A5-9017-4CB3-9747-D35E32C7F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S DIRECTAS" sheetId="13" r:id="rId1"/>
    <sheet name="SERVICIO BASICO" sheetId="15" r:id="rId2"/>
  </sheets>
  <definedNames>
    <definedName name="_xlnm._FilterDatabase" localSheetId="0" hidden="1">'COMPRAS DIRECTAS'!$B$11:$J$11</definedName>
    <definedName name="_xlnm.Print_Area" localSheetId="0">'COMPRAS DIRECTAS'!$A$1:$L$193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13" l="1"/>
  <c r="F186" i="13"/>
  <c r="F185" i="13"/>
  <c r="F184" i="13"/>
  <c r="F183" i="13"/>
  <c r="F182" i="13"/>
  <c r="F181" i="13"/>
  <c r="F180" i="13"/>
  <c r="F176" i="13"/>
  <c r="F177" i="13"/>
  <c r="F178" i="13"/>
  <c r="F175" i="13"/>
  <c r="F174" i="13"/>
  <c r="F172" i="13"/>
  <c r="F173" i="13"/>
  <c r="F171" i="13"/>
  <c r="F170" i="13"/>
  <c r="F13" i="15"/>
  <c r="F14" i="15"/>
  <c r="F15" i="15"/>
  <c r="F16" i="15"/>
  <c r="F17" i="15"/>
  <c r="F12" i="15"/>
  <c r="F169" i="13"/>
  <c r="F168" i="13"/>
  <c r="F167" i="13"/>
  <c r="F151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38" i="13"/>
  <c r="F137" i="13"/>
  <c r="F134" i="13"/>
  <c r="F135" i="13"/>
  <c r="F136" i="13"/>
  <c r="F133" i="13"/>
  <c r="F132" i="13"/>
  <c r="F128" i="13"/>
  <c r="F129" i="13"/>
  <c r="F130" i="13"/>
  <c r="F131" i="13"/>
  <c r="F127" i="13"/>
  <c r="F118" i="13"/>
  <c r="F119" i="13"/>
  <c r="F120" i="13"/>
  <c r="F121" i="13"/>
  <c r="F122" i="13"/>
  <c r="F123" i="13"/>
  <c r="F124" i="13"/>
  <c r="F125" i="13"/>
  <c r="F126" i="13"/>
  <c r="F117" i="13"/>
  <c r="F112" i="13"/>
  <c r="F113" i="13"/>
  <c r="F114" i="13"/>
  <c r="F115" i="13"/>
  <c r="F116" i="13"/>
  <c r="F87" i="13"/>
  <c r="F111" i="13"/>
  <c r="F77" i="13"/>
  <c r="F78" i="13"/>
  <c r="F79" i="13"/>
  <c r="F80" i="13"/>
  <c r="F81" i="13"/>
  <c r="F82" i="13"/>
  <c r="F83" i="13"/>
  <c r="F84" i="13"/>
  <c r="F85" i="13"/>
  <c r="F86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76" i="13"/>
  <c r="F75" i="13"/>
  <c r="F74" i="13"/>
  <c r="F73" i="13"/>
  <c r="F69" i="13"/>
  <c r="F70" i="13"/>
  <c r="F71" i="13"/>
  <c r="F72" i="13"/>
  <c r="F67" i="13"/>
  <c r="F68" i="13"/>
  <c r="F66" i="13"/>
  <c r="F63" i="13"/>
  <c r="F64" i="13"/>
  <c r="F65" i="13"/>
  <c r="F61" i="13"/>
  <c r="F62" i="13"/>
  <c r="F60" i="13"/>
  <c r="F59" i="13"/>
  <c r="F50" i="13"/>
  <c r="F51" i="13"/>
  <c r="F52" i="13"/>
  <c r="F53" i="13"/>
  <c r="F54" i="13"/>
  <c r="F55" i="13"/>
  <c r="F56" i="13"/>
  <c r="F57" i="13"/>
  <c r="F58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35" i="13"/>
  <c r="F34" i="13"/>
  <c r="F33" i="13"/>
  <c r="F32" i="13"/>
  <c r="F31" i="13"/>
  <c r="F27" i="13"/>
  <c r="F28" i="13"/>
  <c r="F29" i="13"/>
  <c r="F30" i="13"/>
  <c r="F23" i="13"/>
  <c r="F24" i="13"/>
  <c r="F25" i="13"/>
  <c r="F26" i="13"/>
  <c r="F21" i="13"/>
  <c r="F22" i="13"/>
  <c r="F20" i="13"/>
  <c r="F19" i="13"/>
  <c r="F18" i="13"/>
  <c r="F13" i="13"/>
  <c r="F14" i="13"/>
  <c r="F15" i="13"/>
  <c r="F16" i="13"/>
  <c r="F17" i="13"/>
  <c r="F12" i="13"/>
  <c r="F18" i="15"/>
</calcChain>
</file>

<file path=xl/sharedStrings.xml><?xml version="1.0" encoding="utf-8"?>
<sst xmlns="http://schemas.openxmlformats.org/spreadsheetml/2006/main" count="340" uniqueCount="295">
  <si>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</si>
  <si>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</si>
  <si>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</si>
  <si>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</si>
  <si>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</si>
  <si>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</si>
  <si>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</si>
  <si>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</si>
  <si>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</si>
  <si>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</si>
  <si>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</si>
  <si>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 DISTRIBUIDORA DE ELECTRICIDAD DE ORIENTE SOCIEDAD ANONIMA</t>
  </si>
  <si>
    <t>RODRIGO, ESTRADA CANTE / SERVICIO ECOLOGICO ESTRADA NO. 2</t>
  </si>
  <si>
    <t>1636094K</t>
  </si>
  <si>
    <t xml:space="preserve"> FANNY'S EXPRESS SOCIEDAD ANONIMA</t>
  </si>
  <si>
    <t xml:space="preserve"> INVERSIONES DINORTE SOCIEDAD ANÓNIMA, SOCIEDAD ANÓNIMA</t>
  </si>
  <si>
    <t>JOSÉ MANUEL MARDOQUEO, GARMA MARCOS / DISTRIBUIDORA GARMA</t>
  </si>
  <si>
    <t>LUIS AVIDÁN, CHAVARRÍA REYES / VENTA DE MATERIAL DE CONSTRUCCIÓN LACHO</t>
  </si>
  <si>
    <t xml:space="preserve">MARIA JOVITA, GARCIA GARRIDO DE REQUENA / CENTRO DE SERVICIOS LA CALZADA </t>
  </si>
  <si>
    <t>INVERSIONES DINORTE SOCIEDAD ANÓNIMA, SOCIEDAD ANÓNIMA</t>
  </si>
  <si>
    <t>Melaza para ganado, Consistencia: liquida, Presentacion: envase 18 litros</t>
  </si>
  <si>
    <t>CORPORACION AGROPECUARIA PRODUCTOS ALIMENTICIOS, BIENES RAICES Y TRANSPORTES, SOCIEDAD ANÓNIMA</t>
  </si>
  <si>
    <t>E526006072</t>
  </si>
  <si>
    <t xml:space="preserve">Tubo, Color: blanco; diámetro: ½ pulgada; largo: 3 metro(s); material: pvc </t>
  </si>
  <si>
    <t xml:space="preserve">Tubo, Diámetro: ½ pulgada; longitud: 6 metro(s); material: pvc; presión: 160 libra por pulgada cuadrada(s) </t>
  </si>
  <si>
    <t xml:space="preserve">Codo, Ángulo: 90°; color: anaranjado; grosor: ½ pulgada; material: pvc; uso: drenaje </t>
  </si>
  <si>
    <t xml:space="preserve">Unión, Color: blanco; grosor: 1/2; material: pvc; uso: agua potable </t>
  </si>
  <si>
    <t xml:space="preserve">Codo, Ángulo: 45 grados; diámetro: ½ pulgada; material: pvc; tipo de conexión: liso; uso: agua potable. </t>
  </si>
  <si>
    <t>E526211016</t>
  </si>
  <si>
    <t xml:space="preserve">Alambre de amarre, Calibre: 16; tipo: galvanizado; presentación: rollo libra </t>
  </si>
  <si>
    <t>E526212004</t>
  </si>
  <si>
    <t xml:space="preserve">Por transporte de encomiendas en la ruta Guatemala-Petén-Guatemala, Correspondiente al mes de Junio de 2023, Conteniendo documentos oficiales del Viceministerio Encargado de Asuntos del Petén </t>
  </si>
  <si>
    <t>E526344997</t>
  </si>
  <si>
    <t xml:space="preserve">Por transporte de fletes en la ruta Guatemala-Petén-Guatemala, correspondiente al mes de junio 2023 del Viceministerio Encargado de Asuntos del Petén </t>
  </si>
  <si>
    <t xml:space="preserve">E526351152
</t>
  </si>
  <si>
    <t>Sello, Diámetro: 24 milímetro(s); forma: redonda; material base: plástico; material sello: hule; tipo: automático.</t>
  </si>
  <si>
    <t xml:space="preserve">Sello, Ancho: 17 milímetro(s); largo: 46 milímetro(s); líneas: 4; material base: plástico; material sello: hule; tipo: automático </t>
  </si>
  <si>
    <t>JOSE LUIS, GUILLEN RODRIGUEZ / IMPRENTA MIRPA</t>
  </si>
  <si>
    <t>E526396083</t>
  </si>
  <si>
    <t xml:space="preserve">Mano de obra </t>
  </si>
  <si>
    <t xml:space="preserve">Aceite Rimula R5 E 10w40 </t>
  </si>
  <si>
    <t xml:space="preserve">Roldana de aceitera </t>
  </si>
  <si>
    <t xml:space="preserve">Filtro de aceite </t>
  </si>
  <si>
    <t>REPARAUTO SOCIEDAD ANONIMA</t>
  </si>
  <si>
    <t>E526462558</t>
  </si>
  <si>
    <t xml:space="preserve">Alimento concentrado, clase: ave de postura; tipo: harinado; etapa: fase 1; presentación: empaque 1 quintal(q)Marca ALIANSA </t>
  </si>
  <si>
    <t xml:space="preserve">Alimento concentrado, clase: pollo de engorde; tipo: seco iniciador; presentación: saco 1 quintal(q) marca: ALIANSA </t>
  </si>
  <si>
    <t xml:space="preserve">Alimento concentrado, calse: tilapia (pez); proteina: 28%; tipo: granulado; presentación saco 1 quintal (q) Marca: ALIANSA </t>
  </si>
  <si>
    <t xml:space="preserve">Alimento concentrado, clase tilapia (pez); proteina: 38%; tipo: granulado; presentación saco 1 quintal(q) Marca ALIANSA </t>
  </si>
  <si>
    <t>E526474505</t>
  </si>
  <si>
    <t xml:space="preserve">Alimento concentrado, clase: cerdo; etapa: gestación; tipo: seco, presentación: saco de 1 quintal marca ALIANSA </t>
  </si>
  <si>
    <t>E526476044</t>
  </si>
  <si>
    <t xml:space="preserve">Fertilizante, Contenido: nitrógeno, fósforo y potasio (NPK); fórmula: 12-24-12; mezcla física; tipo: Compuesto, Presentación: saco de quintal, Marca: CADELGA </t>
  </si>
  <si>
    <t>E526506911</t>
  </si>
  <si>
    <t xml:space="preserve">Boletos aéreos en la ruta Flores/Guatemala/Flores </t>
  </si>
  <si>
    <t>CORPORACION PETENERA DE TURISMO SOCIEDAD ANONIMA</t>
  </si>
  <si>
    <t>E526543833</t>
  </si>
  <si>
    <t xml:space="preserve">Impresora multifuncional, marca: Epson; modelo: L3250; Color: Negro; serires: XAGZ265167; XAGZ265158, XAGZ249784, XAGZ266688; XAGZ265157, capacidad de bandeja: 1 de 100 hojas; ciclo de trabajo Mensual: 30000 paginas; conectividad : wifi y usb; funciones: impresión, copiado y escaneo;Resolución de escaneo: 1200 x 2400 puntos por pulg.(ppp): Resolución de impresión 4800 x 1200 puntos por pulg.(ppp), tecnologia: inyección de tinta; velocidad de impresión: 33 páginas por minuto negro 15 Pag. Por min </t>
  </si>
  <si>
    <t xml:space="preserve"> DATAFLEX, SOCIEDAD ANONIMA</t>
  </si>
  <si>
    <t>E526546352</t>
  </si>
  <si>
    <t xml:space="preserve">Panel estructural (electropanel) material: poliestireno y acero; alto 4 pies(s) largo: 8 pies(s) </t>
  </si>
  <si>
    <t>E526550856</t>
  </si>
  <si>
    <t xml:space="preserve">Cambio de rótula superior lado izquierdo </t>
  </si>
  <si>
    <t xml:space="preserve">Cambio de 2 terminales de dirección lado derecho </t>
  </si>
  <si>
    <t xml:space="preserve">Cambio de terminal de dirección lado izquierdo </t>
  </si>
  <si>
    <t xml:space="preserve">Cambio de cremallera de dirección hidráulica </t>
  </si>
  <si>
    <t xml:space="preserve">Cambio de collarín de caja </t>
  </si>
  <si>
    <t xml:space="preserve">Cambio de retenedor de caja </t>
  </si>
  <si>
    <t xml:space="preserve">Ajuste de clutch </t>
  </si>
  <si>
    <t xml:space="preserve">Ajuste de compuerta trasera </t>
  </si>
  <si>
    <t xml:space="preserve">Rótula superior lado izquierdo </t>
  </si>
  <si>
    <t xml:space="preserve">Terminales de dirección lado derecho </t>
  </si>
  <si>
    <t xml:space="preserve">Terminal de dirección lado izquierdo </t>
  </si>
  <si>
    <t xml:space="preserve">Cremallera de dirección hidráulica </t>
  </si>
  <si>
    <t xml:space="preserve">Collarín de caja </t>
  </si>
  <si>
    <t xml:space="preserve">Retenedor de caja </t>
  </si>
  <si>
    <t>E526659157</t>
  </si>
  <si>
    <t xml:space="preserve">Instalación de pastilla de freno delantero </t>
  </si>
  <si>
    <t xml:space="preserve">Instalación de filtro de gasolina </t>
  </si>
  <si>
    <t xml:space="preserve">Instalación de bocina </t>
  </si>
  <si>
    <t xml:space="preserve">Instalación de aguja de flote de carburador </t>
  </si>
  <si>
    <t xml:space="preserve">Limpieza de tanque de combustible </t>
  </si>
  <si>
    <t xml:space="preserve">Filtro de gasolina </t>
  </si>
  <si>
    <t xml:space="preserve">Kit de pastillas de freno delantero </t>
  </si>
  <si>
    <t xml:space="preserve">aguja de flote de carburador </t>
  </si>
  <si>
    <t xml:space="preserve">Bocina </t>
  </si>
  <si>
    <t>CINTHIA MAGDALENA, CAMBRANES PUGA / MOTO SERVICIO CAMBRANES</t>
  </si>
  <si>
    <t>E526684682</t>
  </si>
  <si>
    <t xml:space="preserve">Alimento concentrado, clase: ovino, tipo; balanceado, presentación: saco de 1 quintal Marca: ALIANSA </t>
  </si>
  <si>
    <t>E526690089</t>
  </si>
  <si>
    <t>Suplemento Vitamínico, vía de administración: intramuscular; uso: veterinario; forma farmacéutica: solución inyectable; presentación: envase - 500 Mililitro(ml); Marca: Olivitasan Plus</t>
  </si>
  <si>
    <t>E526691190</t>
  </si>
  <si>
    <t xml:space="preserve">Alquiler de 7 toldos 6x4 </t>
  </si>
  <si>
    <t xml:space="preserve">Alquiler de 150 sillas plásticas </t>
  </si>
  <si>
    <t>ERWIN ALONZO, MAS OBANDO / MULTISERVICIO ISSA</t>
  </si>
  <si>
    <t>E526768908</t>
  </si>
  <si>
    <t xml:space="preserve">Reconstituyente, suplemento de fósforo y selenio con vitaminas de grupo B, forma farmacéutica, solución inyectable, uso: veterinario; vía de administración subcutánea, intramuscular, presentación: frasco de 500 mililitros, Marca: Laboratorios lavet </t>
  </si>
  <si>
    <t xml:space="preserve">Vitamina a + d3 + el, concentración: 500,000ui + 75,000ui + 50 mg; fomra farmacéutica: solución inyectable, uso: veterinario; vía de administración: intramuscular, presentación: frasco de 500 mililitros, Marca: Adler </t>
  </si>
  <si>
    <t xml:space="preserve">Dexametasona, uso: veterinario; concentración: 2mg, vía de administración: intramuscular, forma farmacéutica: solución inyectable, presentación: envase de 100 mililitos, marca: CC Farmacéutica </t>
  </si>
  <si>
    <t>E526775203</t>
  </si>
  <si>
    <t xml:space="preserve">Cemento, color: gris; resistencia: 4060 psi; textura: polvo; tipo: ugc; uso: construcción, Saco - 42.5 Kilogramos (kg) marca ROCA FUERTE </t>
  </si>
  <si>
    <t>E526777494</t>
  </si>
  <si>
    <t xml:space="preserve">Papel higienico; Ancho: 6 Pulgadas(s); Clase: Bobina; Largo: 400 Metros(s); Tipo: Jumbo roll; Caja -6 Unidades Marca Sanitisu </t>
  </si>
  <si>
    <t xml:space="preserve">Toalla; Ancho: 20 Centimetro; Largo: 1000 pies; Material: Papel; Tipo: Toalla; Uso: Manos; Caja -6 Unidades(s) Marca Sanitisu </t>
  </si>
  <si>
    <t>DISA COPROPIEDAD</t>
  </si>
  <si>
    <t>E526778504</t>
  </si>
  <si>
    <t xml:space="preserve">Cafe, sabor: clasico; tipo: instantaneo, presentacion: Frasco -225 Gramos(gr) Marca Nescafe </t>
  </si>
  <si>
    <t xml:space="preserve">Cafe, Clase: tostado y molido; sabor: clasico, presentacion: Paquete -350 Gramos(gr) Marca Leon Rojo </t>
  </si>
  <si>
    <t xml:space="preserve">Cremora, Estado: polvo; Frasco -650 Gramos(gr) Marca Coffe Mate </t>
  </si>
  <si>
    <t xml:space="preserve">Azucar, Clase; morena; Empaque - 1 Libra(lb) Marca Morena </t>
  </si>
  <si>
    <t xml:space="preserve">DISA COPROPIEDAD </t>
  </si>
  <si>
    <t>E526778865</t>
  </si>
  <si>
    <t xml:space="preserve">Chapeadora, Largo del bastón: 1.5 metro(s); sistema de corte: hilo; tipo: mochila; tipo de motor: combustión </t>
  </si>
  <si>
    <t>E526793368</t>
  </si>
  <si>
    <t xml:space="preserve">Alambre; calibre: 12 Material; galvanizado Rollo- 1 quintal (q) </t>
  </si>
  <si>
    <t>E526834382</t>
  </si>
  <si>
    <t xml:space="preserve">Medidor multiparamétrico, portátil, uso: laboratorio sensores: ph, orp, ce, tds, salinidad, od, presión, temperatura rango de medición de tds: 0 a 400000 ppm mg/1; rango de medición de sal: 0 a 70 psu; rango de mv: 600.0 mv; rango de medición de ph: 0 a 14; rango de medición de tem: 5 a 55 grados celsius; marca: HANNA Instruments; modelo: HI98194; número de serie: 08020076101; color: verde </t>
  </si>
  <si>
    <t>ALBA MARISOL, MONZON RAYMUNDO / ECOTERRA</t>
  </si>
  <si>
    <t>E526858885</t>
  </si>
  <si>
    <t xml:space="preserve">Solvente; consistencia: liquida; tipo: mineral; suo: en pintura de aceite, esmalte y barniz odroless 456 Bote 1 galón (gal); Marca Sur Color </t>
  </si>
  <si>
    <t xml:space="preserve"> LIGIA MARIA, GONGORA ZETINA / INCOBA</t>
  </si>
  <si>
    <t>E526873892</t>
  </si>
  <si>
    <t xml:space="preserve">Cambio de aceite de motor 20w50 </t>
  </si>
  <si>
    <t xml:space="preserve">Cambio de aceite de barras </t>
  </si>
  <si>
    <t xml:space="preserve">Engrase de cunas de timón </t>
  </si>
  <si>
    <t xml:space="preserve">Engrase de bujes de muleta </t>
  </si>
  <si>
    <t xml:space="preserve">Engrase de cojinetes de ruedas </t>
  </si>
  <si>
    <t xml:space="preserve">Engrase de émbolos de freno </t>
  </si>
  <si>
    <t xml:space="preserve">Reparación de Sistema eléctrico </t>
  </si>
  <si>
    <t xml:space="preserve">Instalación de tacos lado trasero (izquierdo y derecho) </t>
  </si>
  <si>
    <t xml:space="preserve">Instalación de manecilla de freno delantero lado derecho </t>
  </si>
  <si>
    <t xml:space="preserve">Instalación de deslizador de cadena de tracción </t>
  </si>
  <si>
    <t xml:space="preserve">Cambio de batería 12 voltios </t>
  </si>
  <si>
    <t xml:space="preserve">Lubricación de cables </t>
  </si>
  <si>
    <t xml:space="preserve">Chequeo y calibración de cadena detracción </t>
  </si>
  <si>
    <t xml:space="preserve">Calibración de válvulas </t>
  </si>
  <si>
    <t xml:space="preserve">Limpieza de carburador </t>
  </si>
  <si>
    <t xml:space="preserve">Revisión de bujía </t>
  </si>
  <si>
    <t xml:space="preserve">Instalación de cincho de aro de trasero </t>
  </si>
  <si>
    <t xml:space="preserve">Instalación de bujes de sprocket </t>
  </si>
  <si>
    <t xml:space="preserve">Instalación de kit de fricciones de freno trasero </t>
  </si>
  <si>
    <t xml:space="preserve">Instalación de masa de aro trasero </t>
  </si>
  <si>
    <t xml:space="preserve">Instalación switch de Ignición </t>
  </si>
  <si>
    <t xml:space="preserve">Instalación de guardapolvos de barra </t>
  </si>
  <si>
    <t xml:space="preserve">Instalación de seguro de sprocket </t>
  </si>
  <si>
    <t xml:space="preserve">Cincho de aro trasero </t>
  </si>
  <si>
    <t xml:space="preserve">Kit de bujes de sprocket </t>
  </si>
  <si>
    <t xml:space="preserve">Kit de fricciones de freno trasero </t>
  </si>
  <si>
    <t xml:space="preserve">Masa de aro trasero </t>
  </si>
  <si>
    <t xml:space="preserve">Switch de Ignición </t>
  </si>
  <si>
    <t xml:space="preserve">Guardapolvo de barra </t>
  </si>
  <si>
    <t xml:space="preserve">Seguro de sprocket </t>
  </si>
  <si>
    <t xml:space="preserve">Manecilla de freno delantero lado derecho </t>
  </si>
  <si>
    <t xml:space="preserve">Deslizador de cadena de tracción </t>
  </si>
  <si>
    <t xml:space="preserve">Batería de 12 voltios </t>
  </si>
  <si>
    <t xml:space="preserve">Litro de aceite, Clase: multigrado; forma oleoso; viscosidad: 20w50; presentación: envase, Marca: Castrol </t>
  </si>
  <si>
    <t xml:space="preserve">Taco trasero (izquierdo y derecho) </t>
  </si>
  <si>
    <t>E526872780</t>
  </si>
  <si>
    <t xml:space="preserve">Fertilizante, Tipo: organico; Consistencia: granulado; aplicación; foliar; composicion: extracto total humico 85% + acido fulvico 50% + potasio 12%; presentacion: empaque: Kilogramo. Marca Fulvic Max </t>
  </si>
  <si>
    <t xml:space="preserve">Fertilizante bioestimulante, Tipo: organico hidrosoluble; composicion alta concentracion de aminoacidos; presentacion: empaque:Kilogramo. Marca Aminoa Plus </t>
  </si>
  <si>
    <t xml:space="preserve">Fertilizante bioestimulante, consistencia: Liquida; aplicación al suelo; composicion: extracto de alga ascophyllum nodosum: presentacion envase; Litro . Marca Stimulagro Gold </t>
  </si>
  <si>
    <t xml:space="preserve">Fertilizante, consistencia: hidrosoluble; aplicación: foliar; composicion: calcio: 41.00% y anhibridofosforo: 40.00%, presentacion: empaque; Kilogramo. Marca Saeta </t>
  </si>
  <si>
    <t xml:space="preserve">Bactericida, fungicida y virucida, componentes: aceite esencial de tomillo 23%: consistencia: liquido; presentacion envase; Litro. Thyme Guard </t>
  </si>
  <si>
    <t xml:space="preserve">SUMINISTROS DEL CAMPO, SOCIEDAD ANÓNIMA </t>
  </si>
  <si>
    <t>E526902604</t>
  </si>
  <si>
    <t xml:space="preserve">Pintura; color; varios; tipo: aerosol; lata - 400 Milimitro(ml); marca: Toocraf </t>
  </si>
  <si>
    <t>E526904941</t>
  </si>
  <si>
    <t xml:space="preserve">Tinta: Código: t664120; color negro, uso: impresora; Marca Epson </t>
  </si>
  <si>
    <t xml:space="preserve">Tinta: Código: t664420, color amarillo; uso: impresora; Marca Epson </t>
  </si>
  <si>
    <t xml:space="preserve">Tinta: Código: t664220; color cian; uso: impresora; Marca Epson. </t>
  </si>
  <si>
    <t xml:space="preserve">Tinta: Código: t664320; color magenta: uso: impresora; Marca Epson. </t>
  </si>
  <si>
    <t xml:space="preserve">Tinta: Código: t6641; color negro, uso: impresora; Marca Epson. </t>
  </si>
  <si>
    <t xml:space="preserve">Tinta: Código: t6642: color Cian: uso: Impresora; Marca Epson. </t>
  </si>
  <si>
    <t xml:space="preserve">Tinta: Código: t6643; color magenta; uso: Impresora; Marca Epson. </t>
  </si>
  <si>
    <t xml:space="preserve">Tinta: Código: t6644; color amarillo, uso: Impresora; Marca Epson. </t>
  </si>
  <si>
    <t xml:space="preserve">Tóner: Código: tk-3182; color: negro; uso: Impresora; Marca Kyocera </t>
  </si>
  <si>
    <t xml:space="preserve">E526933321
</t>
  </si>
  <si>
    <t xml:space="preserve">Deposito de agua; capacidad: 1100 litro(s); material: plástico; incluye: filtro, flote, multiconector, reducidor, tapadera, válvula de entrada; marca: Durman </t>
  </si>
  <si>
    <t>LIGIA MARIA, GONGORA ZETINA / INCOBA</t>
  </si>
  <si>
    <t>E526953241</t>
  </si>
  <si>
    <t xml:space="preserve">Sello, Ancho: 30 milímetro(s); largo: 60 milímetro(s); líneas: 5; material base: plástico; material sello: hule; tipo: automático. </t>
  </si>
  <si>
    <t xml:space="preserve">Sello, Ancho: 25 milímetro(s); largo: 70 milímetro(s); líneas: 4; material base: plástico; material sello: hule; tipo: automático </t>
  </si>
  <si>
    <t xml:space="preserve">Sello, Material: madera; material de sello: hule; ancho: 20 milímetros(s); largo: 40 milímetros(s); líneas: 4 </t>
  </si>
  <si>
    <t xml:space="preserve">Sello, Ancho: 30 milímetro(s); largo: 70 milímetro(s); líneas: 6; material base: plástico; material sello: hule; tipo: automático. </t>
  </si>
  <si>
    <t xml:space="preserve"> JOSE LUIS, GUILLEN RODRIGUEZ / IMPRENTA MIRPA </t>
  </si>
  <si>
    <t>E527005762</t>
  </si>
  <si>
    <t xml:space="preserve">Papel Bond, Color: Blanco; Gramaje: 75 gramos(s); tamaño: Carta; Resma - 500 unidades. Marca Report </t>
  </si>
  <si>
    <t>E527008745</t>
  </si>
  <si>
    <t>EDY ROLANDO,  MALDONADO GRAJEDA / LIBRERÍA Y VARIDADES GENESIS</t>
  </si>
  <si>
    <t xml:space="preserve">Luminaria led,Ancho: 0.6 metro(s);largo:0.6metro(s);lúmenes:6500;material:aluminio;potencia:40 vatio(s);tensión:100 a 200 voltio(s) marca TECNOLITE </t>
  </si>
  <si>
    <t>E527014370</t>
  </si>
  <si>
    <t xml:space="preserve">Llanta, clase: doble próposito; medida: 90/90 r21; tipo: radial; Marca: Kenda </t>
  </si>
  <si>
    <t xml:space="preserve">Llanta, clase: todo terreno; medida: 4.10 r18; tipo: radial; Marca: Kenda </t>
  </si>
  <si>
    <t xml:space="preserve">Tubo, Ancho: 4.1 pulgada (s); rin 18 pulgadas (s); uso: llanta de motocicleta </t>
  </si>
  <si>
    <t>E527016977</t>
  </si>
  <si>
    <t xml:space="preserve">Tonel de 55 Galones Aceite 15W40, Motor, sintético Motul Tekma Mega X </t>
  </si>
  <si>
    <t>E527038954</t>
  </si>
  <si>
    <t xml:space="preserve"> BERTER GUSTAVO, BERGANZA CALANCHE / MOTOSERVICIO SION NO. 2</t>
  </si>
  <si>
    <t xml:space="preserve">Trajes de protección; Incluye: mascarilla, lentes y guantes; Material: Polietileno de alta densidad; talla: Única; Tipo: overol completo; Unidad - 1 Unidad. </t>
  </si>
  <si>
    <t xml:space="preserve"> MAYECA, SOCIEDAD ANONIMA</t>
  </si>
  <si>
    <t>E527051829</t>
  </si>
  <si>
    <t xml:space="preserve">Cambio de Termostato </t>
  </si>
  <si>
    <t xml:space="preserve">Cambio de Termoswitch </t>
  </si>
  <si>
    <t xml:space="preserve">Cambio de Disco de Clutch </t>
  </si>
  <si>
    <t xml:space="preserve">Cambio de Canasta de Clutch </t>
  </si>
  <si>
    <t xml:space="preserve">Cambio de Collarin </t>
  </si>
  <si>
    <t xml:space="preserve">Cambio de Filtro de Diesel </t>
  </si>
  <si>
    <t xml:space="preserve">Cambio de Cojinete Piloto </t>
  </si>
  <si>
    <t xml:space="preserve">Cambio de Viela </t>
  </si>
  <si>
    <t xml:space="preserve">Cambio de 2 Baterias de 17 Placas Bosch </t>
  </si>
  <si>
    <t xml:space="preserve">Cambio de Filtro de Aceite </t>
  </si>
  <si>
    <t xml:space="preserve">Rectificación de Volante </t>
  </si>
  <si>
    <t xml:space="preserve">Torneado de Block de Motor </t>
  </si>
  <si>
    <t xml:space="preserve">Soldadura de manifold </t>
  </si>
  <si>
    <t xml:space="preserve">Rectificación de Bomba de Inyección </t>
  </si>
  <si>
    <t xml:space="preserve">Limpieza de 3 Inyectores </t>
  </si>
  <si>
    <t xml:space="preserve">Rectificación de Culata de Motor </t>
  </si>
  <si>
    <t xml:space="preserve">Cambio de Inyector Diesel </t>
  </si>
  <si>
    <t>Termostato</t>
  </si>
  <si>
    <t xml:space="preserve">Termoswitch </t>
  </si>
  <si>
    <t xml:space="preserve">Disco de Clutch </t>
  </si>
  <si>
    <t xml:space="preserve">Canasta de Clutch </t>
  </si>
  <si>
    <t>Collarin</t>
  </si>
  <si>
    <t xml:space="preserve">Filtro de Diesel </t>
  </si>
  <si>
    <t xml:space="preserve">Cojinete Piloto </t>
  </si>
  <si>
    <t xml:space="preserve">Viela </t>
  </si>
  <si>
    <t xml:space="preserve">Bateria de 17 Placas Bosch </t>
  </si>
  <si>
    <t xml:space="preserve">Filtro de Aceite </t>
  </si>
  <si>
    <t xml:space="preserve">Inyector de Diesel </t>
  </si>
  <si>
    <t xml:space="preserve">FREDER AUGUSTO, GONZALEZ LEPE / SERVICIOS Y REPUESTOS GONZALEZ </t>
  </si>
  <si>
    <t>E527055840</t>
  </si>
  <si>
    <t xml:space="preserve">Unidad de Poder Ininterrumpido (UPS)- Alarma: Audible; Capacidad de carga: 500 Voltiamperio; Frecuencia: 60 Hercio; Número de tomas: 6; Tiempo de respaldo de batería: 4 Minuto;Voltaje de entrada: 120 Voltio; Voltaje de salida: 120 Voltio; Marca: Forza Modelo: NT-511 Color: Negro Números de serie: 221112505471, 221112505469 </t>
  </si>
  <si>
    <t xml:space="preserve"> SERVICOMP DE GUATEMALA SOCIEDAD ANONIMA</t>
  </si>
  <si>
    <t>E527140201</t>
  </si>
  <si>
    <t xml:space="preserve">Caja de mantenimiento para impresoras Epson WF-6590MFP </t>
  </si>
  <si>
    <t>E527213888</t>
  </si>
  <si>
    <t xml:space="preserve"> COMPAÑIA INTERNACIONAL DE PRODUCTOS Y SERVICIOS SOCIEDAD ANONIMA</t>
  </si>
  <si>
    <t xml:space="preserve">Yoyo para chapeadora, Marca: Stihl; modelo: FS 250 </t>
  </si>
  <si>
    <t>E527217182</t>
  </si>
  <si>
    <t>Servicio de energía eléctrica correspondiente al periodo del 05/06/2023 al 06/07/2023 según contador No. 014H943355, utilizado en el Centro Acuícola de la Dirección de Desarrollo Agropecuario del Viceministerio Encargado de Asuntos de Petén.-NIS:3091814</t>
  </si>
  <si>
    <t>E526338822</t>
  </si>
  <si>
    <t>Pago del servicio de extracción de basura correspondiente al mes de junio del 2023, de las instalaciones del Viceministerio Encargado de Asuntos del Petén.</t>
  </si>
  <si>
    <t>E526422823</t>
  </si>
  <si>
    <t xml:space="preserve">Servicio de energía eléctrica correspondiente al periodo del 06/06/2023 al 07/07/2023 según contador No.ADANAM008452 utilizado en el Vivero Clonal de la Dirección de Desarrollo Agropecuario del Viceministerio Encargado de Asuntos del Petén.-NIS:5416792 </t>
  </si>
  <si>
    <t>E526473746</t>
  </si>
  <si>
    <t xml:space="preserve">Por servicio de energía eléctrica correspondiente al periodo del 14/06/2023 al 15/07/2023 según Contador No.ABAAAD000029, al servicio del Viceministerio Encargado de Asuntos del Petén, NIS.5829173. </t>
  </si>
  <si>
    <t>E526780134</t>
  </si>
  <si>
    <t xml:space="preserve">Por servicio de energía eléctrica correspondiente al periodo del 14/06/2023 al 15/07/2023 según Contador No.A17F400198, al servicio del Viceministerio Encargado de Asuntos del Petén, NIS.3082499. </t>
  </si>
  <si>
    <t>E526808128</t>
  </si>
  <si>
    <t xml:space="preserve">Por servicio de energía correspondiente al periodo del 15/06/2023 al 17/07/2023 según contador No. 014FJ01053 utilizado en la oficinas de la Dirección de Coordinación de Recursos Naturales y Agroturismo del Viceministerio Encargado de Asuntos del Petén, ubicada en el municipio del Poptún, Nis: 5545635
</t>
  </si>
  <si>
    <t>E527336130</t>
  </si>
  <si>
    <t xml:space="preserve">ANALIZADOR DE LECHE EKOMILK M 0 0 NARCA: Ekomilk; modelo: M, analizador de leche, parámetros; grasa, Proteína, lactosa, solidos no grasos, densidad, punto de congelación; tamaño de muestra: 30 a 40 mililitro(s); tipo de análisis: 90 segundo(s) </t>
  </si>
  <si>
    <t>REPRESENTACIONES INTERNACIONALES Y NACIONALES SOCIEDAD ANONIMA</t>
  </si>
  <si>
    <t>E527390216</t>
  </si>
  <si>
    <t xml:space="preserve">Boleto Aéreo Flores/Guatemala/Flores </t>
  </si>
  <si>
    <t>E527417750</t>
  </si>
  <si>
    <t xml:space="preserve">Llanta Todo Terreno medida 2.75 R21 Tipo Radial Kingstone </t>
  </si>
  <si>
    <t xml:space="preserve">Tubo forma circular material hule, medida 2.75 milímetros Rin 21 </t>
  </si>
  <si>
    <t xml:space="preserve">E527418358
</t>
  </si>
  <si>
    <t xml:space="preserve">Descongelador de semen; tipo portátil; uso veterinario; capacidad: 0.5 litro(s); voltaje: 12 voltio(s);marca PHARMAVET; modelo: VMSCC01; incluye cargador para carro de 12 voltios y para casa de 110 voltios </t>
  </si>
  <si>
    <t>VICTOR JOAQUIN FELIPE, FLORES HERRARTE / ROLF DE GUATEMALA</t>
  </si>
  <si>
    <t>E527467952</t>
  </si>
  <si>
    <t xml:space="preserve">Pistola de riego, Boquillas de posición: 8; material: plástico; tamaño: 4 pulgadas(s) </t>
  </si>
  <si>
    <t>E527523240</t>
  </si>
  <si>
    <t xml:space="preserve">Pegado de 150 metros lineales de block </t>
  </si>
  <si>
    <t xml:space="preserve">Colocación de 75 metros cuadrados de tarima de madera </t>
  </si>
  <si>
    <t xml:space="preserve">Fundición de 75 metros cuadrados de terraza </t>
  </si>
  <si>
    <t>LUIS ANTONIO, LEONARDO BARRIOS / CONARSA</t>
  </si>
  <si>
    <t>31/0/2023</t>
  </si>
  <si>
    <t>E527534269</t>
  </si>
  <si>
    <t xml:space="preserve">SERVICIO DE ENLACE DE INTERNET DE 90 MBPS CORRESPONDIENTE AL SEXTO PAGO </t>
  </si>
  <si>
    <t>BROADCOM GROUP</t>
  </si>
  <si>
    <t xml:space="preserve"> 
CORPORACION AGROPECUARIA PRODUCTOS ALIMENTICIOS, BIENES RAICES Y TRANSPORTES, SOCIEDAD ANÓNIMA</t>
  </si>
  <si>
    <t xml:space="preserve">SERVICIO DE ENLACE DE INTERNET DE 30 MBPS CORRESPONDIENTE AL SEXTO PAGO </t>
  </si>
  <si>
    <t>MOTOCULTIVADOR  Rotocultor 135 centimentros de ancho profundidad de labranza : 10 centimetros: combustible: Diesel, Potencia: 12 caballo de fuerza modo de arranque: Electrico, Motor 192FA RYDEC06; modelo CLF192F, serie 1.2KW DX230315391; marca K.L.C</t>
  </si>
  <si>
    <t>MOTOCULTIVADOR  Rotocultor 135 centimentros de ancho profundidad de labranza : 10 centimetros: combustible: Diesel, Potencia: 12 caballo de fuerza modo de arranque: Electrico, Motor 192FA RYSEP10; modelo CLF192F, serie 1.2KW DX230315373; marca K.L.C</t>
  </si>
  <si>
    <t>Ecografia veterinario portatil clase: Digital: contiene sensor de gravedad fuente de alimentantación: Batería recargable; tamaño de pantalla; 7 pulgadas; tipo de pantalla; Led Transductor convexo multifrecuencia , Marca; SUBRIGTH: Modelo SUN 80-8F SERIE: 20320215 SERIE: 20320217</t>
  </si>
  <si>
    <t xml:space="preserve">RESIDENCIAL BOSQUES DE SAN BARTOLO </t>
  </si>
  <si>
    <t>COFIÑO STAHL Y COMPAÑIA SOCIEDAD ANONIMA</t>
  </si>
  <si>
    <t xml:space="preserve">UNA CAMIONETA NUEVA 4X4
MARCA: TOYOTA MODELO: 2024
COLOR: GRIS METALICO
LINEA: FORTUNER
ASIENTOS: 7
COMBUSTIBLE: DIESEL PUERTAS: 5
CILINDROS: 4 EJES: 2 C.C.: 2755
CAJA: AUTOMATICA.
TRAMITE DE PLACAS/POLARIZADO.
CONTRATO DE MANT. HASTA 5,000 KMS.
.
SERIE: 8AJBA3FS8R0337821
VIN: 8AJBA3FS8R0337821
CHASIS: 8AJBA3FS8R0337821
MOTOR: 1GD-5362857
</t>
  </si>
  <si>
    <t>Escáner- Alimentador: Automático;
Capacidad de alimentador: 80 hojas; Ciclo de trabajo diario: 6,000 hojas;
Resolución óptica: 600 x 600 puntos por pulgada (ppp); Velocidad de escaneo:
60 páginas por minuto (ppm), 60 imágenes por minuto (ipm);
Marca: HP
Modelo: ScanJet Enterprise Flow N7000 snw1
Color: Blanco con gris
Número de serie: CN2C1BC00T</t>
  </si>
  <si>
    <t>Unidad de poder ininterrumpido (ups)-
Alarma: Audible; Capacidad de carga: 500 Voltiamperio; Frecuencia: 60 Hercio;
Número de tomas: 6; Tiempo de respaldo de batería: 4 Minuto; Voltaje de
entrada: 120 Voltio; Voltaje de salida: 120 Voltio;
Marca: Forza
Modelo: NT-511
Color: Negro
Números de serie: 221112507721, 221112507722, 221112507723, 221112507724</t>
  </si>
  <si>
    <t>27/07/20223</t>
  </si>
  <si>
    <t>SERVICOMP</t>
  </si>
  <si>
    <t>No.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</si>
  <si>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</si>
  <si>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</si>
  <si>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</si>
  <si>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</si>
  <si>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</si>
  <si>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</si>
  <si>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r>
      <t>FECHA DE ACTUALIZACION: 31</t>
    </r>
    <r>
      <rPr>
        <sz val="14"/>
        <color theme="1"/>
        <rFont val="Arial"/>
        <family val="2"/>
        <scheme val="minor"/>
      </rPr>
      <t xml:space="preserve"> DE JULIO  DE 2023</t>
    </r>
  </si>
  <si>
    <t>NO.</t>
  </si>
  <si>
    <t>NIMERAL 22 ARTICULO 10, COMPRA DIRECTA</t>
  </si>
  <si>
    <t>NUMERAL 11 ARTICULO 10, 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</si>
</sst>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7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2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8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165" fontId="0" fillId="0" borderId="0" xfId="2" applyFont="1"/>
    <xf numFmtId="165" fontId="6" fillId="0" borderId="0" xfId="2" applyFont="1"/>
    <xf numFmtId="165" fontId="1" fillId="0" borderId="1" xfId="2" applyFont="1" applyBorder="1" applyAlignment="1">
      <alignment wrapText="1"/>
    </xf>
    <xf numFmtId="0" fontId="12" fillId="0" borderId="0" xfId="0" applyFont="1"/>
    <xf numFmtId="0" fontId="10" fillId="2" borderId="1" xfId="3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0" fontId="1" fillId="0" borderId="0" xfId="0" applyNumberFormat="1" applyFont="1" applyAlignment="1">
      <alignment horizontal="center" wrapText="1"/>
    </xf>
    <xf numFmtId="0" fontId="14" fillId="0" borderId="0" xfId="0" applyNumberFormat="1" applyFont="1" applyAlignment="1">
      <alignment horizontal="center" wrapText="1"/>
    </xf>
    <xf numFmtId="1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165" fontId="1" fillId="0" borderId="1" xfId="2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right" wrapText="1"/>
    </xf>
    <xf numFmtId="166" fontId="1" fillId="0" borderId="1" xfId="2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4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0" fontId="14" fillId="3" borderId="1" xfId="0" applyNumberFormat="1" applyFont="1" applyFill="1" applyBorder="1" applyAlignment="1">
      <alignment horizontal="center" wrapText="1"/>
    </xf>
    <xf numFmtId="14" fontId="7" fillId="5" borderId="2" xfId="0" applyNumberFormat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165" fontId="7" fillId="5" borderId="2" xfId="2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L187"/>
  <sheetViews>
    <sheetView tabSelected="1" view="pageBreakPreview" zoomScale="60" zoomScaleNormal="55" workbookViewId="0">
      <selection activeCell="C186" sqref="C186"/>
    </sheetView>
  </sheetViews>
  <sheetFormatPr baseColWidth="10" defaultColWidth="11.375" defaultRowHeight="23.25" x14ac:dyDescent="0.35"/>
  <cols>
    <col min="1" max="1" width="20.75" style="28" bestFit="1" customWidth="1"/>
    <col min="2" max="2" width="17" style="16" customWidth="1"/>
    <col min="3" max="3" width="142" style="1" customWidth="1"/>
    <col min="4" max="4" width="14.875" style="27" customWidth="1"/>
    <col min="5" max="5" width="18.875" style="7" customWidth="1"/>
    <col min="6" max="6" width="18.375" style="7" customWidth="1"/>
    <col min="7" max="7" width="54.75" style="6" customWidth="1"/>
    <col min="8" max="8" width="20.25" style="14" customWidth="1"/>
    <col min="9" max="9" width="14.375" style="1" customWidth="1"/>
    <col min="10" max="10" width="16.25" style="1" customWidth="1"/>
    <col min="11" max="11" width="20.875" style="15" customWidth="1"/>
    <col min="12" max="12" width="18" style="1" customWidth="1"/>
    <col min="13" max="13" width="11.375" style="1"/>
    <col min="14" max="14" width="12" style="1" customWidth="1"/>
    <col min="15" max="15" width="13.375" style="1" customWidth="1"/>
    <col min="16" max="16384" width="11.375" style="1"/>
  </cols>
  <sheetData>
    <row r="1" spans="1:12" ht="30" customHeight="1" x14ac:dyDescent="0.25">
      <c r="A1" s="63" t="s">
        <v>285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0" customHeight="1" x14ac:dyDescent="0.25">
      <c r="A2" s="64" t="s">
        <v>286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30" customHeight="1" x14ac:dyDescent="0.25">
      <c r="A3" s="64" t="s">
        <v>287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30" customHeight="1" x14ac:dyDescent="0.25">
      <c r="A4" s="64" t="s">
        <v>288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30" customHeight="1" x14ac:dyDescent="0.25">
      <c r="A5" s="64" t="s">
        <v>286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30" customHeight="1" x14ac:dyDescent="0.25">
      <c r="A6" s="64" t="s">
        <v>289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30" customHeight="1" x14ac:dyDescent="0.25">
      <c r="A7" s="64" t="s">
        <v>290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30" customHeight="1" x14ac:dyDescent="0.25">
      <c r="A8" s="64" t="s">
        <v>291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30" customHeight="1" x14ac:dyDescent="0.25">
      <c r="A9" s="66" t="s">
        <v>293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1:12" ht="30" customHeight="1" x14ac:dyDescent="0.3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2" ht="48.75" x14ac:dyDescent="0.35">
      <c r="A11" s="55" t="s">
        <v>284</v>
      </c>
      <c r="B11" s="29" t="s">
        <v>6</v>
      </c>
      <c r="C11" s="30" t="s">
        <v>5</v>
      </c>
      <c r="D11" s="31" t="s">
        <v>4</v>
      </c>
      <c r="E11" s="32" t="s">
        <v>0</v>
      </c>
      <c r="F11" s="32" t="s">
        <v>1</v>
      </c>
      <c r="G11" s="33" t="s">
        <v>2</v>
      </c>
      <c r="H11" s="33" t="s">
        <v>3</v>
      </c>
      <c r="I11" s="33" t="s">
        <v>7</v>
      </c>
      <c r="J11" s="33" t="s">
        <v>8</v>
      </c>
      <c r="K11" s="29" t="s">
        <v>10</v>
      </c>
      <c r="L11" s="34" t="s">
        <v>9</v>
      </c>
    </row>
    <row r="12" spans="1:12" ht="47.25" x14ac:dyDescent="0.35">
      <c r="A12" s="35">
        <v>1</v>
      </c>
      <c r="B12" s="36">
        <v>45107</v>
      </c>
      <c r="C12" s="4" t="s">
        <v>20</v>
      </c>
      <c r="D12" s="37">
        <v>2</v>
      </c>
      <c r="E12" s="38">
        <v>125</v>
      </c>
      <c r="F12" s="38">
        <f>D12*E12</f>
        <v>250</v>
      </c>
      <c r="G12" s="2" t="s">
        <v>21</v>
      </c>
      <c r="H12" s="3">
        <v>78575257</v>
      </c>
      <c r="I12" s="4">
        <v>212</v>
      </c>
      <c r="J12" s="4">
        <v>11</v>
      </c>
      <c r="K12" s="39">
        <v>45111</v>
      </c>
      <c r="L12" s="4" t="s">
        <v>22</v>
      </c>
    </row>
    <row r="13" spans="1:12" ht="23.25" customHeight="1" x14ac:dyDescent="0.2">
      <c r="A13" s="68">
        <v>2</v>
      </c>
      <c r="B13" s="67">
        <v>45112</v>
      </c>
      <c r="C13" s="4" t="s">
        <v>23</v>
      </c>
      <c r="D13" s="37">
        <v>6</v>
      </c>
      <c r="E13" s="38">
        <v>42</v>
      </c>
      <c r="F13" s="38">
        <f t="shared" ref="F13:F78" si="0">D13*E13</f>
        <v>252</v>
      </c>
      <c r="G13" s="69" t="s">
        <v>16</v>
      </c>
      <c r="H13" s="69">
        <v>58984771</v>
      </c>
      <c r="I13" s="69">
        <v>268</v>
      </c>
      <c r="J13" s="69">
        <v>13</v>
      </c>
      <c r="K13" s="67">
        <v>45114</v>
      </c>
      <c r="L13" s="69" t="s">
        <v>28</v>
      </c>
    </row>
    <row r="14" spans="1:12" ht="23.25" customHeight="1" x14ac:dyDescent="0.2">
      <c r="A14" s="68"/>
      <c r="B14" s="67"/>
      <c r="C14" s="4" t="s">
        <v>24</v>
      </c>
      <c r="D14" s="37">
        <v>4</v>
      </c>
      <c r="E14" s="38">
        <v>42</v>
      </c>
      <c r="F14" s="38">
        <f t="shared" si="0"/>
        <v>168</v>
      </c>
      <c r="G14" s="69"/>
      <c r="H14" s="69"/>
      <c r="I14" s="69"/>
      <c r="J14" s="69"/>
      <c r="K14" s="67"/>
      <c r="L14" s="69"/>
    </row>
    <row r="15" spans="1:12" ht="23.25" customHeight="1" x14ac:dyDescent="0.2">
      <c r="A15" s="68"/>
      <c r="B15" s="67"/>
      <c r="C15" s="4" t="s">
        <v>25</v>
      </c>
      <c r="D15" s="37">
        <v>16</v>
      </c>
      <c r="E15" s="38">
        <v>5</v>
      </c>
      <c r="F15" s="38">
        <f t="shared" si="0"/>
        <v>80</v>
      </c>
      <c r="G15" s="69"/>
      <c r="H15" s="69"/>
      <c r="I15" s="69"/>
      <c r="J15" s="69"/>
      <c r="K15" s="67"/>
      <c r="L15" s="69"/>
    </row>
    <row r="16" spans="1:12" ht="23.25" customHeight="1" x14ac:dyDescent="0.2">
      <c r="A16" s="68"/>
      <c r="B16" s="67"/>
      <c r="C16" s="4" t="s">
        <v>26</v>
      </c>
      <c r="D16" s="37">
        <v>12</v>
      </c>
      <c r="E16" s="38">
        <v>6</v>
      </c>
      <c r="F16" s="38">
        <f t="shared" si="0"/>
        <v>72</v>
      </c>
      <c r="G16" s="69"/>
      <c r="H16" s="69"/>
      <c r="I16" s="69"/>
      <c r="J16" s="69"/>
      <c r="K16" s="67"/>
      <c r="L16" s="69"/>
    </row>
    <row r="17" spans="1:12" ht="23.25" customHeight="1" x14ac:dyDescent="0.2">
      <c r="A17" s="68"/>
      <c r="B17" s="67"/>
      <c r="C17" s="4" t="s">
        <v>27</v>
      </c>
      <c r="D17" s="37">
        <v>4</v>
      </c>
      <c r="E17" s="38">
        <v>8</v>
      </c>
      <c r="F17" s="38">
        <f t="shared" si="0"/>
        <v>32</v>
      </c>
      <c r="G17" s="69"/>
      <c r="H17" s="69"/>
      <c r="I17" s="69"/>
      <c r="J17" s="69"/>
      <c r="K17" s="67"/>
      <c r="L17" s="69"/>
    </row>
    <row r="18" spans="1:12" ht="32.25" x14ac:dyDescent="0.35">
      <c r="A18" s="35">
        <v>3</v>
      </c>
      <c r="B18" s="36">
        <v>45112</v>
      </c>
      <c r="C18" s="4" t="s">
        <v>29</v>
      </c>
      <c r="D18" s="37">
        <v>52</v>
      </c>
      <c r="E18" s="38">
        <v>15</v>
      </c>
      <c r="F18" s="38">
        <f t="shared" si="0"/>
        <v>780</v>
      </c>
      <c r="G18" s="2" t="s">
        <v>16</v>
      </c>
      <c r="H18" s="3">
        <v>58984771</v>
      </c>
      <c r="I18" s="4">
        <v>282</v>
      </c>
      <c r="J18" s="4">
        <v>12</v>
      </c>
      <c r="K18" s="39">
        <v>45114</v>
      </c>
      <c r="L18" s="4" t="s">
        <v>30</v>
      </c>
    </row>
    <row r="19" spans="1:12" ht="32.25" x14ac:dyDescent="0.35">
      <c r="A19" s="35">
        <v>4</v>
      </c>
      <c r="B19" s="36">
        <v>45112</v>
      </c>
      <c r="C19" s="4" t="s">
        <v>31</v>
      </c>
      <c r="D19" s="37">
        <v>1</v>
      </c>
      <c r="E19" s="38">
        <v>1735</v>
      </c>
      <c r="F19" s="38">
        <f t="shared" si="0"/>
        <v>1735</v>
      </c>
      <c r="G19" s="2" t="s">
        <v>14</v>
      </c>
      <c r="H19" s="3">
        <v>7400551</v>
      </c>
      <c r="I19" s="4">
        <v>114</v>
      </c>
      <c r="J19" s="4">
        <v>13</v>
      </c>
      <c r="K19" s="39">
        <v>45117</v>
      </c>
      <c r="L19" s="4" t="s">
        <v>32</v>
      </c>
    </row>
    <row r="20" spans="1:12" ht="41.25" customHeight="1" x14ac:dyDescent="0.35">
      <c r="A20" s="35">
        <v>5</v>
      </c>
      <c r="B20" s="36">
        <v>45112</v>
      </c>
      <c r="C20" s="4" t="s">
        <v>33</v>
      </c>
      <c r="D20" s="37">
        <v>1</v>
      </c>
      <c r="E20" s="38">
        <v>1575</v>
      </c>
      <c r="F20" s="38">
        <f t="shared" si="0"/>
        <v>1575</v>
      </c>
      <c r="G20" s="2" t="s">
        <v>14</v>
      </c>
      <c r="H20" s="3">
        <v>7400551</v>
      </c>
      <c r="I20" s="4">
        <v>142</v>
      </c>
      <c r="J20" s="4">
        <v>13</v>
      </c>
      <c r="K20" s="39">
        <v>45117</v>
      </c>
      <c r="L20" s="4" t="s">
        <v>34</v>
      </c>
    </row>
    <row r="21" spans="1:12" ht="23.25" customHeight="1" x14ac:dyDescent="0.2">
      <c r="A21" s="68">
        <v>6</v>
      </c>
      <c r="B21" s="67">
        <v>45117</v>
      </c>
      <c r="C21" s="40" t="s">
        <v>35</v>
      </c>
      <c r="D21" s="37">
        <v>1</v>
      </c>
      <c r="E21" s="38">
        <v>110</v>
      </c>
      <c r="F21" s="38">
        <f t="shared" si="0"/>
        <v>110</v>
      </c>
      <c r="G21" s="69" t="s">
        <v>37</v>
      </c>
      <c r="H21" s="69">
        <v>7610963</v>
      </c>
      <c r="I21" s="69">
        <v>291</v>
      </c>
      <c r="J21" s="69">
        <v>13</v>
      </c>
      <c r="K21" s="67">
        <v>45118</v>
      </c>
      <c r="L21" s="69" t="s">
        <v>38</v>
      </c>
    </row>
    <row r="22" spans="1:12" ht="23.25" customHeight="1" x14ac:dyDescent="0.2">
      <c r="A22" s="68"/>
      <c r="B22" s="67"/>
      <c r="C22" s="4" t="s">
        <v>36</v>
      </c>
      <c r="D22" s="37">
        <v>1</v>
      </c>
      <c r="E22" s="38">
        <v>110</v>
      </c>
      <c r="F22" s="38">
        <f t="shared" si="0"/>
        <v>110</v>
      </c>
      <c r="G22" s="69"/>
      <c r="H22" s="69"/>
      <c r="I22" s="69"/>
      <c r="J22" s="69"/>
      <c r="K22" s="67"/>
      <c r="L22" s="69"/>
    </row>
    <row r="23" spans="1:12" ht="23.25" customHeight="1" x14ac:dyDescent="0.2">
      <c r="A23" s="68">
        <v>7</v>
      </c>
      <c r="B23" s="67">
        <v>45113</v>
      </c>
      <c r="C23" s="4" t="s">
        <v>39</v>
      </c>
      <c r="D23" s="37">
        <v>1</v>
      </c>
      <c r="E23" s="38">
        <v>577</v>
      </c>
      <c r="F23" s="38">
        <f t="shared" si="0"/>
        <v>577</v>
      </c>
      <c r="G23" s="69" t="s">
        <v>43</v>
      </c>
      <c r="H23" s="69">
        <v>1038982</v>
      </c>
      <c r="I23" s="4">
        <v>165</v>
      </c>
      <c r="J23" s="69">
        <v>13</v>
      </c>
      <c r="K23" s="67">
        <v>45119</v>
      </c>
      <c r="L23" s="69" t="s">
        <v>44</v>
      </c>
    </row>
    <row r="24" spans="1:12" ht="23.25" customHeight="1" x14ac:dyDescent="0.2">
      <c r="A24" s="68"/>
      <c r="B24" s="67"/>
      <c r="C24" s="4" t="s">
        <v>40</v>
      </c>
      <c r="D24" s="37">
        <v>8.5</v>
      </c>
      <c r="E24" s="38">
        <v>90</v>
      </c>
      <c r="F24" s="38">
        <f t="shared" si="0"/>
        <v>765</v>
      </c>
      <c r="G24" s="69"/>
      <c r="H24" s="69"/>
      <c r="I24" s="4">
        <v>262</v>
      </c>
      <c r="J24" s="69"/>
      <c r="K24" s="67"/>
      <c r="L24" s="69"/>
    </row>
    <row r="25" spans="1:12" ht="23.25" customHeight="1" x14ac:dyDescent="0.2">
      <c r="A25" s="68"/>
      <c r="B25" s="67"/>
      <c r="C25" s="4" t="s">
        <v>41</v>
      </c>
      <c r="D25" s="37">
        <v>1</v>
      </c>
      <c r="E25" s="38">
        <v>30.93</v>
      </c>
      <c r="F25" s="38">
        <f t="shared" si="0"/>
        <v>30.93</v>
      </c>
      <c r="G25" s="69"/>
      <c r="H25" s="69"/>
      <c r="I25" s="69">
        <v>298</v>
      </c>
      <c r="J25" s="69"/>
      <c r="K25" s="67"/>
      <c r="L25" s="69"/>
    </row>
    <row r="26" spans="1:12" ht="23.25" customHeight="1" x14ac:dyDescent="0.2">
      <c r="A26" s="68"/>
      <c r="B26" s="67"/>
      <c r="C26" s="4" t="s">
        <v>42</v>
      </c>
      <c r="D26" s="37">
        <v>1</v>
      </c>
      <c r="E26" s="38">
        <v>316.18</v>
      </c>
      <c r="F26" s="38">
        <f t="shared" si="0"/>
        <v>316.18</v>
      </c>
      <c r="G26" s="69"/>
      <c r="H26" s="69"/>
      <c r="I26" s="69"/>
      <c r="J26" s="69"/>
      <c r="K26" s="67"/>
      <c r="L26" s="69"/>
    </row>
    <row r="27" spans="1:12" ht="23.25" customHeight="1" x14ac:dyDescent="0.2">
      <c r="A27" s="68">
        <v>8</v>
      </c>
      <c r="B27" s="67">
        <v>45119</v>
      </c>
      <c r="C27" s="4" t="s">
        <v>45</v>
      </c>
      <c r="D27" s="37">
        <v>12</v>
      </c>
      <c r="E27" s="38">
        <v>447</v>
      </c>
      <c r="F27" s="38">
        <f t="shared" si="0"/>
        <v>5364</v>
      </c>
      <c r="G27" s="69" t="s">
        <v>15</v>
      </c>
      <c r="H27" s="69">
        <v>108258734</v>
      </c>
      <c r="I27" s="69">
        <v>212</v>
      </c>
      <c r="J27" s="69">
        <v>11</v>
      </c>
      <c r="K27" s="67">
        <v>45119</v>
      </c>
      <c r="L27" s="69" t="s">
        <v>49</v>
      </c>
    </row>
    <row r="28" spans="1:12" ht="23.25" customHeight="1" x14ac:dyDescent="0.2">
      <c r="A28" s="68"/>
      <c r="B28" s="67"/>
      <c r="C28" s="4" t="s">
        <v>46</v>
      </c>
      <c r="D28" s="37">
        <v>9</v>
      </c>
      <c r="E28" s="38">
        <v>467</v>
      </c>
      <c r="F28" s="38">
        <f t="shared" si="0"/>
        <v>4203</v>
      </c>
      <c r="G28" s="69"/>
      <c r="H28" s="69"/>
      <c r="I28" s="69"/>
      <c r="J28" s="69"/>
      <c r="K28" s="67"/>
      <c r="L28" s="69"/>
    </row>
    <row r="29" spans="1:12" ht="23.25" customHeight="1" x14ac:dyDescent="0.2">
      <c r="A29" s="68"/>
      <c r="B29" s="67"/>
      <c r="C29" s="4" t="s">
        <v>47</v>
      </c>
      <c r="D29" s="37">
        <v>2</v>
      </c>
      <c r="E29" s="38">
        <v>625</v>
      </c>
      <c r="F29" s="38">
        <f t="shared" si="0"/>
        <v>1250</v>
      </c>
      <c r="G29" s="69"/>
      <c r="H29" s="69"/>
      <c r="I29" s="69"/>
      <c r="J29" s="69"/>
      <c r="K29" s="67"/>
      <c r="L29" s="69"/>
    </row>
    <row r="30" spans="1:12" ht="23.25" customHeight="1" x14ac:dyDescent="0.2">
      <c r="A30" s="68"/>
      <c r="B30" s="67"/>
      <c r="C30" s="4" t="s">
        <v>48</v>
      </c>
      <c r="D30" s="37">
        <v>3</v>
      </c>
      <c r="E30" s="38">
        <v>652</v>
      </c>
      <c r="F30" s="38">
        <f t="shared" si="0"/>
        <v>1956</v>
      </c>
      <c r="G30" s="69"/>
      <c r="H30" s="69"/>
      <c r="I30" s="69"/>
      <c r="J30" s="69"/>
      <c r="K30" s="67"/>
      <c r="L30" s="69"/>
    </row>
    <row r="31" spans="1:12" ht="32.25" x14ac:dyDescent="0.35">
      <c r="A31" s="35">
        <v>9</v>
      </c>
      <c r="B31" s="36">
        <v>45119</v>
      </c>
      <c r="C31" s="4" t="s">
        <v>50</v>
      </c>
      <c r="D31" s="37">
        <v>16</v>
      </c>
      <c r="E31" s="38">
        <v>538</v>
      </c>
      <c r="F31" s="38">
        <f t="shared" si="0"/>
        <v>8608</v>
      </c>
      <c r="G31" s="2" t="s">
        <v>15</v>
      </c>
      <c r="H31" s="3">
        <v>108258734</v>
      </c>
      <c r="I31" s="4">
        <v>212</v>
      </c>
      <c r="J31" s="4">
        <v>13</v>
      </c>
      <c r="K31" s="39">
        <v>45119</v>
      </c>
      <c r="L31" s="4" t="s">
        <v>51</v>
      </c>
    </row>
    <row r="32" spans="1:12" ht="32.25" x14ac:dyDescent="0.35">
      <c r="A32" s="35">
        <v>10</v>
      </c>
      <c r="B32" s="36">
        <v>45118</v>
      </c>
      <c r="C32" s="4" t="s">
        <v>52</v>
      </c>
      <c r="D32" s="37">
        <v>43</v>
      </c>
      <c r="E32" s="38">
        <v>395.5</v>
      </c>
      <c r="F32" s="38">
        <f t="shared" si="0"/>
        <v>17006.5</v>
      </c>
      <c r="G32" s="2" t="s">
        <v>15</v>
      </c>
      <c r="H32" s="3">
        <v>108258734</v>
      </c>
      <c r="I32" s="4">
        <v>263</v>
      </c>
      <c r="J32" s="4">
        <v>13</v>
      </c>
      <c r="K32" s="39">
        <v>45119</v>
      </c>
      <c r="L32" s="4" t="s">
        <v>53</v>
      </c>
    </row>
    <row r="33" spans="1:12" ht="32.25" x14ac:dyDescent="0.35">
      <c r="A33" s="35">
        <v>11</v>
      </c>
      <c r="B33" s="36">
        <v>45117</v>
      </c>
      <c r="C33" s="4" t="s">
        <v>54</v>
      </c>
      <c r="D33" s="37">
        <v>6</v>
      </c>
      <c r="E33" s="38">
        <v>1680</v>
      </c>
      <c r="F33" s="38">
        <f t="shared" si="0"/>
        <v>10080</v>
      </c>
      <c r="G33" s="2" t="s">
        <v>55</v>
      </c>
      <c r="H33" s="3">
        <v>16896963</v>
      </c>
      <c r="I33" s="4">
        <v>141</v>
      </c>
      <c r="J33" s="4">
        <v>13</v>
      </c>
      <c r="K33" s="39">
        <v>45120</v>
      </c>
      <c r="L33" s="4" t="s">
        <v>56</v>
      </c>
    </row>
    <row r="34" spans="1:12" ht="62.25" x14ac:dyDescent="0.35">
      <c r="A34" s="35">
        <v>12</v>
      </c>
      <c r="B34" s="36">
        <v>45118</v>
      </c>
      <c r="C34" s="4" t="s">
        <v>57</v>
      </c>
      <c r="D34" s="37">
        <v>5</v>
      </c>
      <c r="E34" s="38">
        <v>1977</v>
      </c>
      <c r="F34" s="38">
        <f t="shared" si="0"/>
        <v>9885</v>
      </c>
      <c r="G34" s="2" t="s">
        <v>58</v>
      </c>
      <c r="H34" s="3">
        <v>7127170</v>
      </c>
      <c r="I34" s="4">
        <v>328</v>
      </c>
      <c r="J34" s="4">
        <v>11</v>
      </c>
      <c r="K34" s="39">
        <v>45120</v>
      </c>
      <c r="L34" s="4" t="s">
        <v>59</v>
      </c>
    </row>
    <row r="35" spans="1:12" ht="32.25" x14ac:dyDescent="0.35">
      <c r="A35" s="35">
        <v>13</v>
      </c>
      <c r="B35" s="36">
        <v>45119</v>
      </c>
      <c r="C35" s="4" t="s">
        <v>60</v>
      </c>
      <c r="D35" s="37">
        <v>20</v>
      </c>
      <c r="E35" s="38">
        <v>300</v>
      </c>
      <c r="F35" s="38">
        <f t="shared" si="0"/>
        <v>6000</v>
      </c>
      <c r="G35" s="2" t="s">
        <v>17</v>
      </c>
      <c r="H35" s="3" t="s">
        <v>13</v>
      </c>
      <c r="I35" s="4">
        <v>299</v>
      </c>
      <c r="J35" s="4">
        <v>13</v>
      </c>
      <c r="K35" s="39">
        <v>45120</v>
      </c>
      <c r="L35" s="4" t="s">
        <v>61</v>
      </c>
    </row>
    <row r="36" spans="1:12" ht="23.25" customHeight="1" x14ac:dyDescent="0.2">
      <c r="A36" s="68">
        <v>14</v>
      </c>
      <c r="B36" s="67">
        <v>45119</v>
      </c>
      <c r="C36" s="4" t="s">
        <v>62</v>
      </c>
      <c r="D36" s="37">
        <v>1</v>
      </c>
      <c r="E36" s="38">
        <v>85</v>
      </c>
      <c r="F36" s="38">
        <f t="shared" si="0"/>
        <v>85</v>
      </c>
      <c r="G36" s="69" t="s">
        <v>18</v>
      </c>
      <c r="H36" s="69">
        <v>66533430</v>
      </c>
      <c r="I36" s="69">
        <v>165</v>
      </c>
      <c r="J36" s="69">
        <v>12</v>
      </c>
      <c r="K36" s="67">
        <v>45121</v>
      </c>
      <c r="L36" s="69" t="s">
        <v>76</v>
      </c>
    </row>
    <row r="37" spans="1:12" ht="23.25" customHeight="1" x14ac:dyDescent="0.2">
      <c r="A37" s="68"/>
      <c r="B37" s="67"/>
      <c r="C37" s="4" t="s">
        <v>63</v>
      </c>
      <c r="D37" s="37">
        <v>1</v>
      </c>
      <c r="E37" s="38">
        <v>170</v>
      </c>
      <c r="F37" s="38">
        <f t="shared" si="0"/>
        <v>170</v>
      </c>
      <c r="G37" s="69"/>
      <c r="H37" s="69"/>
      <c r="I37" s="69"/>
      <c r="J37" s="69"/>
      <c r="K37" s="67"/>
      <c r="L37" s="69"/>
    </row>
    <row r="38" spans="1:12" ht="23.25" customHeight="1" x14ac:dyDescent="0.2">
      <c r="A38" s="68"/>
      <c r="B38" s="67"/>
      <c r="C38" s="4" t="s">
        <v>64</v>
      </c>
      <c r="D38" s="37">
        <v>1</v>
      </c>
      <c r="E38" s="38">
        <v>80</v>
      </c>
      <c r="F38" s="38">
        <f t="shared" si="0"/>
        <v>80</v>
      </c>
      <c r="G38" s="69"/>
      <c r="H38" s="69"/>
      <c r="I38" s="69"/>
      <c r="J38" s="69"/>
      <c r="K38" s="67"/>
      <c r="L38" s="69"/>
    </row>
    <row r="39" spans="1:12" ht="23.25" customHeight="1" x14ac:dyDescent="0.2">
      <c r="A39" s="68"/>
      <c r="B39" s="67"/>
      <c r="C39" s="4" t="s">
        <v>65</v>
      </c>
      <c r="D39" s="37">
        <v>1</v>
      </c>
      <c r="E39" s="38">
        <v>500</v>
      </c>
      <c r="F39" s="38">
        <f t="shared" si="0"/>
        <v>500</v>
      </c>
      <c r="G39" s="69"/>
      <c r="H39" s="69"/>
      <c r="I39" s="69"/>
      <c r="J39" s="69"/>
      <c r="K39" s="67"/>
      <c r="L39" s="69"/>
    </row>
    <row r="40" spans="1:12" ht="23.25" customHeight="1" x14ac:dyDescent="0.2">
      <c r="A40" s="68"/>
      <c r="B40" s="67"/>
      <c r="C40" s="4" t="s">
        <v>66</v>
      </c>
      <c r="D40" s="37">
        <v>1</v>
      </c>
      <c r="E40" s="38">
        <v>225</v>
      </c>
      <c r="F40" s="38">
        <f t="shared" si="0"/>
        <v>225</v>
      </c>
      <c r="G40" s="69"/>
      <c r="H40" s="69"/>
      <c r="I40" s="69"/>
      <c r="J40" s="69"/>
      <c r="K40" s="67"/>
      <c r="L40" s="69"/>
    </row>
    <row r="41" spans="1:12" ht="23.25" customHeight="1" x14ac:dyDescent="0.2">
      <c r="A41" s="68"/>
      <c r="B41" s="67"/>
      <c r="C41" s="4" t="s">
        <v>67</v>
      </c>
      <c r="D41" s="37">
        <v>1</v>
      </c>
      <c r="E41" s="38">
        <v>200</v>
      </c>
      <c r="F41" s="38">
        <f t="shared" si="0"/>
        <v>200</v>
      </c>
      <c r="G41" s="69"/>
      <c r="H41" s="69"/>
      <c r="I41" s="69"/>
      <c r="J41" s="69"/>
      <c r="K41" s="67"/>
      <c r="L41" s="69"/>
    </row>
    <row r="42" spans="1:12" ht="23.25" customHeight="1" x14ac:dyDescent="0.2">
      <c r="A42" s="68"/>
      <c r="B42" s="67"/>
      <c r="C42" s="4" t="s">
        <v>68</v>
      </c>
      <c r="D42" s="37">
        <v>1</v>
      </c>
      <c r="E42" s="38">
        <v>100</v>
      </c>
      <c r="F42" s="38">
        <f t="shared" si="0"/>
        <v>100</v>
      </c>
      <c r="G42" s="69"/>
      <c r="H42" s="69"/>
      <c r="I42" s="69"/>
      <c r="J42" s="69"/>
      <c r="K42" s="67"/>
      <c r="L42" s="69"/>
    </row>
    <row r="43" spans="1:12" ht="23.25" customHeight="1" x14ac:dyDescent="0.2">
      <c r="A43" s="68"/>
      <c r="B43" s="67"/>
      <c r="C43" s="4" t="s">
        <v>69</v>
      </c>
      <c r="D43" s="37">
        <v>1</v>
      </c>
      <c r="E43" s="38">
        <v>100</v>
      </c>
      <c r="F43" s="38">
        <f t="shared" si="0"/>
        <v>100</v>
      </c>
      <c r="G43" s="69"/>
      <c r="H43" s="69"/>
      <c r="I43" s="69"/>
      <c r="J43" s="69"/>
      <c r="K43" s="67"/>
      <c r="L43" s="69"/>
    </row>
    <row r="44" spans="1:12" ht="23.25" customHeight="1" x14ac:dyDescent="0.2">
      <c r="A44" s="68"/>
      <c r="B44" s="67"/>
      <c r="C44" s="4" t="s">
        <v>70</v>
      </c>
      <c r="D44" s="37">
        <v>1</v>
      </c>
      <c r="E44" s="38">
        <v>400</v>
      </c>
      <c r="F44" s="38">
        <f t="shared" si="0"/>
        <v>400</v>
      </c>
      <c r="G44" s="69"/>
      <c r="H44" s="69"/>
      <c r="I44" s="69">
        <v>298</v>
      </c>
      <c r="J44" s="69"/>
      <c r="K44" s="67"/>
      <c r="L44" s="69"/>
    </row>
    <row r="45" spans="1:12" ht="23.25" customHeight="1" x14ac:dyDescent="0.2">
      <c r="A45" s="68"/>
      <c r="B45" s="67"/>
      <c r="C45" s="4" t="s">
        <v>71</v>
      </c>
      <c r="D45" s="37">
        <v>2</v>
      </c>
      <c r="E45" s="38">
        <v>225</v>
      </c>
      <c r="F45" s="38">
        <f t="shared" si="0"/>
        <v>450</v>
      </c>
      <c r="G45" s="69"/>
      <c r="H45" s="69"/>
      <c r="I45" s="69"/>
      <c r="J45" s="69"/>
      <c r="K45" s="67"/>
      <c r="L45" s="69"/>
    </row>
    <row r="46" spans="1:12" ht="23.25" customHeight="1" x14ac:dyDescent="0.2">
      <c r="A46" s="68"/>
      <c r="B46" s="67"/>
      <c r="C46" s="4" t="s">
        <v>72</v>
      </c>
      <c r="D46" s="37">
        <v>1</v>
      </c>
      <c r="E46" s="38">
        <v>225</v>
      </c>
      <c r="F46" s="38">
        <f t="shared" si="0"/>
        <v>225</v>
      </c>
      <c r="G46" s="69"/>
      <c r="H46" s="69"/>
      <c r="I46" s="69"/>
      <c r="J46" s="69"/>
      <c r="K46" s="67"/>
      <c r="L46" s="69"/>
    </row>
    <row r="47" spans="1:12" ht="23.25" customHeight="1" x14ac:dyDescent="0.2">
      <c r="A47" s="68"/>
      <c r="B47" s="67"/>
      <c r="C47" s="4" t="s">
        <v>73</v>
      </c>
      <c r="D47" s="37">
        <v>1</v>
      </c>
      <c r="E47" s="38">
        <v>4300</v>
      </c>
      <c r="F47" s="38">
        <f t="shared" si="0"/>
        <v>4300</v>
      </c>
      <c r="G47" s="69"/>
      <c r="H47" s="69"/>
      <c r="I47" s="69"/>
      <c r="J47" s="69"/>
      <c r="K47" s="67"/>
      <c r="L47" s="69"/>
    </row>
    <row r="48" spans="1:12" ht="23.25" customHeight="1" x14ac:dyDescent="0.2">
      <c r="A48" s="68"/>
      <c r="B48" s="67"/>
      <c r="C48" s="4" t="s">
        <v>74</v>
      </c>
      <c r="D48" s="37">
        <v>1</v>
      </c>
      <c r="E48" s="38">
        <v>450</v>
      </c>
      <c r="F48" s="38">
        <f t="shared" si="0"/>
        <v>450</v>
      </c>
      <c r="G48" s="69"/>
      <c r="H48" s="69"/>
      <c r="I48" s="69"/>
      <c r="J48" s="69"/>
      <c r="K48" s="67"/>
      <c r="L48" s="69"/>
    </row>
    <row r="49" spans="1:12" ht="23.25" customHeight="1" x14ac:dyDescent="0.2">
      <c r="A49" s="68"/>
      <c r="B49" s="67"/>
      <c r="C49" s="4" t="s">
        <v>75</v>
      </c>
      <c r="D49" s="37">
        <v>1</v>
      </c>
      <c r="E49" s="38">
        <v>375</v>
      </c>
      <c r="F49" s="38">
        <f t="shared" si="0"/>
        <v>375</v>
      </c>
      <c r="G49" s="69"/>
      <c r="H49" s="69"/>
      <c r="I49" s="69"/>
      <c r="J49" s="69"/>
      <c r="K49" s="67"/>
      <c r="L49" s="69"/>
    </row>
    <row r="50" spans="1:12" ht="23.25" customHeight="1" x14ac:dyDescent="0.2">
      <c r="A50" s="68">
        <v>15</v>
      </c>
      <c r="B50" s="67">
        <v>45120</v>
      </c>
      <c r="C50" s="4" t="s">
        <v>77</v>
      </c>
      <c r="D50" s="37">
        <v>1</v>
      </c>
      <c r="E50" s="38">
        <v>40</v>
      </c>
      <c r="F50" s="38">
        <f t="shared" si="0"/>
        <v>40</v>
      </c>
      <c r="G50" s="69" t="s">
        <v>86</v>
      </c>
      <c r="H50" s="69">
        <v>72156287</v>
      </c>
      <c r="I50" s="69">
        <v>165</v>
      </c>
      <c r="J50" s="69">
        <v>12</v>
      </c>
      <c r="K50" s="67">
        <v>45124</v>
      </c>
      <c r="L50" s="69" t="s">
        <v>87</v>
      </c>
    </row>
    <row r="51" spans="1:12" ht="23.25" customHeight="1" x14ac:dyDescent="0.2">
      <c r="A51" s="68"/>
      <c r="B51" s="67"/>
      <c r="C51" s="4" t="s">
        <v>78</v>
      </c>
      <c r="D51" s="37">
        <v>1</v>
      </c>
      <c r="E51" s="38">
        <v>20</v>
      </c>
      <c r="F51" s="38">
        <f t="shared" si="0"/>
        <v>20</v>
      </c>
      <c r="G51" s="69"/>
      <c r="H51" s="69"/>
      <c r="I51" s="69"/>
      <c r="J51" s="69"/>
      <c r="K51" s="67"/>
      <c r="L51" s="69"/>
    </row>
    <row r="52" spans="1:12" ht="23.25" customHeight="1" x14ac:dyDescent="0.2">
      <c r="A52" s="68"/>
      <c r="B52" s="67"/>
      <c r="C52" s="4" t="s">
        <v>79</v>
      </c>
      <c r="D52" s="37">
        <v>1</v>
      </c>
      <c r="E52" s="38">
        <v>60</v>
      </c>
      <c r="F52" s="38">
        <f t="shared" si="0"/>
        <v>60</v>
      </c>
      <c r="G52" s="69"/>
      <c r="H52" s="69"/>
      <c r="I52" s="69"/>
      <c r="J52" s="69"/>
      <c r="K52" s="67"/>
      <c r="L52" s="69"/>
    </row>
    <row r="53" spans="1:12" ht="23.25" customHeight="1" x14ac:dyDescent="0.2">
      <c r="A53" s="68"/>
      <c r="B53" s="67"/>
      <c r="C53" s="4" t="s">
        <v>80</v>
      </c>
      <c r="D53" s="37">
        <v>1</v>
      </c>
      <c r="E53" s="38">
        <v>40</v>
      </c>
      <c r="F53" s="38">
        <f t="shared" si="0"/>
        <v>40</v>
      </c>
      <c r="G53" s="69"/>
      <c r="H53" s="69"/>
      <c r="I53" s="69"/>
      <c r="J53" s="69"/>
      <c r="K53" s="67"/>
      <c r="L53" s="69"/>
    </row>
    <row r="54" spans="1:12" ht="23.25" customHeight="1" x14ac:dyDescent="0.2">
      <c r="A54" s="68"/>
      <c r="B54" s="67"/>
      <c r="C54" s="4" t="s">
        <v>81</v>
      </c>
      <c r="D54" s="37">
        <v>1</v>
      </c>
      <c r="E54" s="38">
        <v>80</v>
      </c>
      <c r="F54" s="38">
        <f t="shared" si="0"/>
        <v>80</v>
      </c>
      <c r="G54" s="69"/>
      <c r="H54" s="69"/>
      <c r="I54" s="69"/>
      <c r="J54" s="69"/>
      <c r="K54" s="67"/>
      <c r="L54" s="69"/>
    </row>
    <row r="55" spans="1:12" ht="23.25" customHeight="1" x14ac:dyDescent="0.2">
      <c r="A55" s="68"/>
      <c r="B55" s="67"/>
      <c r="C55" s="4" t="s">
        <v>82</v>
      </c>
      <c r="D55" s="37">
        <v>1</v>
      </c>
      <c r="E55" s="38">
        <v>25</v>
      </c>
      <c r="F55" s="38">
        <f t="shared" si="0"/>
        <v>25</v>
      </c>
      <c r="G55" s="69"/>
      <c r="H55" s="69"/>
      <c r="I55" s="69">
        <v>298</v>
      </c>
      <c r="J55" s="69"/>
      <c r="K55" s="67"/>
      <c r="L55" s="69"/>
    </row>
    <row r="56" spans="1:12" ht="23.25" customHeight="1" x14ac:dyDescent="0.2">
      <c r="A56" s="68"/>
      <c r="B56" s="67"/>
      <c r="C56" s="4" t="s">
        <v>83</v>
      </c>
      <c r="D56" s="37">
        <v>1</v>
      </c>
      <c r="E56" s="38">
        <v>45</v>
      </c>
      <c r="F56" s="38">
        <f t="shared" si="0"/>
        <v>45</v>
      </c>
      <c r="G56" s="69"/>
      <c r="H56" s="69"/>
      <c r="I56" s="69"/>
      <c r="J56" s="69"/>
      <c r="K56" s="67"/>
      <c r="L56" s="69"/>
    </row>
    <row r="57" spans="1:12" ht="23.25" customHeight="1" x14ac:dyDescent="0.2">
      <c r="A57" s="68"/>
      <c r="B57" s="67"/>
      <c r="C57" s="4" t="s">
        <v>84</v>
      </c>
      <c r="D57" s="37">
        <v>1</v>
      </c>
      <c r="E57" s="38">
        <v>135</v>
      </c>
      <c r="F57" s="38">
        <f t="shared" si="0"/>
        <v>135</v>
      </c>
      <c r="G57" s="69"/>
      <c r="H57" s="69"/>
      <c r="I57" s="69"/>
      <c r="J57" s="69"/>
      <c r="K57" s="67"/>
      <c r="L57" s="69"/>
    </row>
    <row r="58" spans="1:12" ht="23.25" customHeight="1" x14ac:dyDescent="0.2">
      <c r="A58" s="68"/>
      <c r="B58" s="67"/>
      <c r="C58" s="4" t="s">
        <v>85</v>
      </c>
      <c r="D58" s="37">
        <v>1</v>
      </c>
      <c r="E58" s="38">
        <v>135</v>
      </c>
      <c r="F58" s="38">
        <f t="shared" si="0"/>
        <v>135</v>
      </c>
      <c r="G58" s="69"/>
      <c r="H58" s="69"/>
      <c r="I58" s="69"/>
      <c r="J58" s="69"/>
      <c r="K58" s="67"/>
      <c r="L58" s="69"/>
    </row>
    <row r="59" spans="1:12" ht="32.25" x14ac:dyDescent="0.35">
      <c r="A59" s="41">
        <v>16</v>
      </c>
      <c r="B59" s="43">
        <v>45121</v>
      </c>
      <c r="C59" s="4" t="s">
        <v>88</v>
      </c>
      <c r="D59" s="37">
        <v>16</v>
      </c>
      <c r="E59" s="38">
        <v>350</v>
      </c>
      <c r="F59" s="38">
        <f t="shared" si="0"/>
        <v>5600</v>
      </c>
      <c r="G59" s="42" t="s">
        <v>19</v>
      </c>
      <c r="H59" s="3">
        <v>108258734</v>
      </c>
      <c r="I59" s="4">
        <v>212</v>
      </c>
      <c r="J59" s="4">
        <v>13</v>
      </c>
      <c r="K59" s="39">
        <v>45124</v>
      </c>
      <c r="L59" s="4" t="s">
        <v>89</v>
      </c>
    </row>
    <row r="60" spans="1:12" ht="48.75" customHeight="1" x14ac:dyDescent="0.35">
      <c r="A60" s="41">
        <v>17</v>
      </c>
      <c r="B60" s="43">
        <v>45121</v>
      </c>
      <c r="C60" s="4" t="s">
        <v>90</v>
      </c>
      <c r="D60" s="37">
        <v>1</v>
      </c>
      <c r="E60" s="38">
        <v>585</v>
      </c>
      <c r="F60" s="38">
        <f t="shared" si="0"/>
        <v>585</v>
      </c>
      <c r="G60" s="42" t="s">
        <v>21</v>
      </c>
      <c r="H60" s="3">
        <v>78575257</v>
      </c>
      <c r="I60" s="4">
        <v>266</v>
      </c>
      <c r="J60" s="4">
        <v>11</v>
      </c>
      <c r="K60" s="39">
        <v>45124</v>
      </c>
      <c r="L60" s="4" t="s">
        <v>91</v>
      </c>
    </row>
    <row r="61" spans="1:12" ht="23.25" customHeight="1" x14ac:dyDescent="0.2">
      <c r="A61" s="68">
        <v>18</v>
      </c>
      <c r="B61" s="70">
        <v>45124</v>
      </c>
      <c r="C61" s="4" t="s">
        <v>92</v>
      </c>
      <c r="D61" s="37">
        <v>1</v>
      </c>
      <c r="E61" s="38">
        <v>3850</v>
      </c>
      <c r="F61" s="38">
        <f t="shared" si="0"/>
        <v>3850</v>
      </c>
      <c r="G61" s="69" t="s">
        <v>94</v>
      </c>
      <c r="H61" s="69">
        <v>3683249</v>
      </c>
      <c r="I61" s="69">
        <v>199</v>
      </c>
      <c r="J61" s="69">
        <v>13</v>
      </c>
      <c r="K61" s="67">
        <v>45125</v>
      </c>
      <c r="L61" s="69" t="s">
        <v>95</v>
      </c>
    </row>
    <row r="62" spans="1:12" ht="23.25" customHeight="1" x14ac:dyDescent="0.2">
      <c r="A62" s="68"/>
      <c r="B62" s="70"/>
      <c r="C62" s="4" t="s">
        <v>93</v>
      </c>
      <c r="D62" s="37">
        <v>1</v>
      </c>
      <c r="E62" s="38">
        <v>450</v>
      </c>
      <c r="F62" s="38">
        <f t="shared" si="0"/>
        <v>450</v>
      </c>
      <c r="G62" s="69"/>
      <c r="H62" s="69"/>
      <c r="I62" s="69"/>
      <c r="J62" s="69"/>
      <c r="K62" s="67"/>
      <c r="L62" s="69"/>
    </row>
    <row r="63" spans="1:12" ht="32.25" customHeight="1" x14ac:dyDescent="0.2">
      <c r="A63" s="68">
        <v>19</v>
      </c>
      <c r="B63" s="67">
        <v>45124</v>
      </c>
      <c r="C63" s="4" t="s">
        <v>96</v>
      </c>
      <c r="D63" s="37">
        <v>8</v>
      </c>
      <c r="E63" s="38">
        <v>220</v>
      </c>
      <c r="F63" s="38">
        <f t="shared" si="0"/>
        <v>1760</v>
      </c>
      <c r="G63" s="69" t="s">
        <v>19</v>
      </c>
      <c r="H63" s="69">
        <v>108258734</v>
      </c>
      <c r="I63" s="69">
        <v>266</v>
      </c>
      <c r="J63" s="69">
        <v>11</v>
      </c>
      <c r="K63" s="67">
        <v>45125</v>
      </c>
      <c r="L63" s="69" t="s">
        <v>99</v>
      </c>
    </row>
    <row r="64" spans="1:12" ht="32.25" customHeight="1" x14ac:dyDescent="0.2">
      <c r="A64" s="68"/>
      <c r="B64" s="67"/>
      <c r="C64" s="4" t="s">
        <v>97</v>
      </c>
      <c r="D64" s="37">
        <v>6</v>
      </c>
      <c r="E64" s="38">
        <v>260</v>
      </c>
      <c r="F64" s="38">
        <f t="shared" si="0"/>
        <v>1560</v>
      </c>
      <c r="G64" s="69"/>
      <c r="H64" s="69"/>
      <c r="I64" s="69"/>
      <c r="J64" s="69"/>
      <c r="K64" s="67"/>
      <c r="L64" s="69"/>
    </row>
    <row r="65" spans="1:12" ht="32.25" customHeight="1" x14ac:dyDescent="0.2">
      <c r="A65" s="68"/>
      <c r="B65" s="67"/>
      <c r="C65" s="4" t="s">
        <v>98</v>
      </c>
      <c r="D65" s="37">
        <v>10</v>
      </c>
      <c r="E65" s="38">
        <v>68</v>
      </c>
      <c r="F65" s="38">
        <f t="shared" si="0"/>
        <v>680</v>
      </c>
      <c r="G65" s="69"/>
      <c r="H65" s="69"/>
      <c r="I65" s="69"/>
      <c r="J65" s="69"/>
      <c r="K65" s="67"/>
      <c r="L65" s="69"/>
    </row>
    <row r="66" spans="1:12" ht="32.25" x14ac:dyDescent="0.35">
      <c r="A66" s="41">
        <v>20</v>
      </c>
      <c r="B66" s="43">
        <v>45124</v>
      </c>
      <c r="C66" s="4" t="s">
        <v>100</v>
      </c>
      <c r="D66" s="37">
        <v>200</v>
      </c>
      <c r="E66" s="38">
        <v>76</v>
      </c>
      <c r="F66" s="38">
        <f t="shared" si="0"/>
        <v>15200</v>
      </c>
      <c r="G66" s="42" t="s">
        <v>16</v>
      </c>
      <c r="H66" s="3">
        <v>58984771</v>
      </c>
      <c r="I66" s="4">
        <v>274</v>
      </c>
      <c r="J66" s="4">
        <v>13</v>
      </c>
      <c r="K66" s="39">
        <v>45125</v>
      </c>
      <c r="L66" s="4" t="s">
        <v>101</v>
      </c>
    </row>
    <row r="67" spans="1:12" ht="23.25" customHeight="1" x14ac:dyDescent="0.2">
      <c r="A67" s="68">
        <v>21</v>
      </c>
      <c r="B67" s="67">
        <v>45124</v>
      </c>
      <c r="C67" s="4" t="s">
        <v>102</v>
      </c>
      <c r="D67" s="37">
        <v>6</v>
      </c>
      <c r="E67" s="38">
        <v>122</v>
      </c>
      <c r="F67" s="38">
        <f t="shared" si="0"/>
        <v>732</v>
      </c>
      <c r="G67" s="69" t="s">
        <v>104</v>
      </c>
      <c r="H67" s="69">
        <v>77221443</v>
      </c>
      <c r="I67" s="69">
        <v>243</v>
      </c>
      <c r="J67" s="69">
        <v>12</v>
      </c>
      <c r="K67" s="67">
        <v>45125</v>
      </c>
      <c r="L67" s="69" t="s">
        <v>105</v>
      </c>
    </row>
    <row r="68" spans="1:12" ht="23.25" customHeight="1" x14ac:dyDescent="0.2">
      <c r="A68" s="68"/>
      <c r="B68" s="67"/>
      <c r="C68" s="4" t="s">
        <v>103</v>
      </c>
      <c r="D68" s="37">
        <v>5</v>
      </c>
      <c r="E68" s="38">
        <v>348</v>
      </c>
      <c r="F68" s="38">
        <f t="shared" si="0"/>
        <v>1740</v>
      </c>
      <c r="G68" s="69"/>
      <c r="H68" s="69"/>
      <c r="I68" s="69"/>
      <c r="J68" s="69"/>
      <c r="K68" s="67"/>
      <c r="L68" s="69"/>
    </row>
    <row r="69" spans="1:12" ht="23.25" customHeight="1" x14ac:dyDescent="0.2">
      <c r="A69" s="68">
        <v>22</v>
      </c>
      <c r="B69" s="67">
        <v>45124</v>
      </c>
      <c r="C69" s="4" t="s">
        <v>106</v>
      </c>
      <c r="D69" s="37">
        <v>12</v>
      </c>
      <c r="E69" s="38">
        <v>48.75</v>
      </c>
      <c r="F69" s="38">
        <f t="shared" si="0"/>
        <v>585</v>
      </c>
      <c r="G69" s="69" t="s">
        <v>110</v>
      </c>
      <c r="H69" s="69">
        <v>77221443</v>
      </c>
      <c r="I69" s="69">
        <v>211</v>
      </c>
      <c r="J69" s="69">
        <v>12</v>
      </c>
      <c r="K69" s="67">
        <v>45125</v>
      </c>
      <c r="L69" s="69" t="s">
        <v>111</v>
      </c>
    </row>
    <row r="70" spans="1:12" ht="23.25" customHeight="1" x14ac:dyDescent="0.2">
      <c r="A70" s="68"/>
      <c r="B70" s="67"/>
      <c r="C70" s="4" t="s">
        <v>107</v>
      </c>
      <c r="D70" s="37">
        <v>12</v>
      </c>
      <c r="E70" s="38">
        <v>30</v>
      </c>
      <c r="F70" s="38">
        <f t="shared" si="0"/>
        <v>360</v>
      </c>
      <c r="G70" s="69"/>
      <c r="H70" s="69"/>
      <c r="I70" s="69"/>
      <c r="J70" s="69"/>
      <c r="K70" s="67"/>
      <c r="L70" s="69"/>
    </row>
    <row r="71" spans="1:12" ht="23.25" customHeight="1" x14ac:dyDescent="0.2">
      <c r="A71" s="68"/>
      <c r="B71" s="67"/>
      <c r="C71" s="4" t="s">
        <v>108</v>
      </c>
      <c r="D71" s="37">
        <v>12</v>
      </c>
      <c r="E71" s="38">
        <v>58.45</v>
      </c>
      <c r="F71" s="38">
        <f t="shared" si="0"/>
        <v>701.40000000000009</v>
      </c>
      <c r="G71" s="69"/>
      <c r="H71" s="69"/>
      <c r="I71" s="69"/>
      <c r="J71" s="69"/>
      <c r="K71" s="67"/>
      <c r="L71" s="69"/>
    </row>
    <row r="72" spans="1:12" ht="23.25" customHeight="1" x14ac:dyDescent="0.2">
      <c r="A72" s="68"/>
      <c r="B72" s="67"/>
      <c r="C72" s="4" t="s">
        <v>109</v>
      </c>
      <c r="D72" s="37">
        <v>25</v>
      </c>
      <c r="E72" s="38">
        <v>5</v>
      </c>
      <c r="F72" s="38">
        <f t="shared" si="0"/>
        <v>125</v>
      </c>
      <c r="G72" s="69"/>
      <c r="H72" s="69"/>
      <c r="I72" s="69"/>
      <c r="J72" s="69"/>
      <c r="K72" s="67"/>
      <c r="L72" s="69"/>
    </row>
    <row r="73" spans="1:12" ht="32.25" x14ac:dyDescent="0.35">
      <c r="A73" s="41">
        <v>23</v>
      </c>
      <c r="B73" s="43">
        <v>45124</v>
      </c>
      <c r="C73" s="4" t="s">
        <v>112</v>
      </c>
      <c r="D73" s="37">
        <v>3</v>
      </c>
      <c r="E73" s="38">
        <v>6975</v>
      </c>
      <c r="F73" s="38">
        <f t="shared" si="0"/>
        <v>20925</v>
      </c>
      <c r="G73" s="42" t="s">
        <v>16</v>
      </c>
      <c r="H73" s="3">
        <v>58984771</v>
      </c>
      <c r="I73" s="4">
        <v>329</v>
      </c>
      <c r="J73" s="4">
        <v>11</v>
      </c>
      <c r="K73" s="39">
        <v>45125</v>
      </c>
      <c r="L73" s="4" t="s">
        <v>113</v>
      </c>
    </row>
    <row r="74" spans="1:12" ht="32.25" x14ac:dyDescent="0.35">
      <c r="A74" s="41">
        <v>24</v>
      </c>
      <c r="B74" s="43">
        <v>45124</v>
      </c>
      <c r="C74" s="4" t="s">
        <v>114</v>
      </c>
      <c r="D74" s="37">
        <v>5</v>
      </c>
      <c r="E74" s="38">
        <v>890</v>
      </c>
      <c r="F74" s="38">
        <f t="shared" si="0"/>
        <v>4450</v>
      </c>
      <c r="G74" s="42" t="s">
        <v>16</v>
      </c>
      <c r="H74" s="3">
        <v>58984771</v>
      </c>
      <c r="I74" s="4">
        <v>282</v>
      </c>
      <c r="J74" s="4">
        <v>12</v>
      </c>
      <c r="K74" s="39">
        <v>45125</v>
      </c>
      <c r="L74" s="4" t="s">
        <v>115</v>
      </c>
    </row>
    <row r="75" spans="1:12" ht="47.25" x14ac:dyDescent="0.35">
      <c r="A75" s="41">
        <v>25</v>
      </c>
      <c r="B75" s="43">
        <v>45124</v>
      </c>
      <c r="C75" s="4" t="s">
        <v>116</v>
      </c>
      <c r="D75" s="37">
        <v>1</v>
      </c>
      <c r="E75" s="38">
        <v>22500</v>
      </c>
      <c r="F75" s="38">
        <f t="shared" si="0"/>
        <v>22500</v>
      </c>
      <c r="G75" s="42" t="s">
        <v>117</v>
      </c>
      <c r="H75" s="3">
        <v>69718792</v>
      </c>
      <c r="I75" s="4">
        <v>323</v>
      </c>
      <c r="J75" s="4">
        <v>11</v>
      </c>
      <c r="K75" s="39">
        <v>45126</v>
      </c>
      <c r="L75" s="4" t="s">
        <v>118</v>
      </c>
    </row>
    <row r="76" spans="1:12" x14ac:dyDescent="0.35">
      <c r="A76" s="41">
        <v>26</v>
      </c>
      <c r="B76" s="43">
        <v>45124</v>
      </c>
      <c r="C76" s="4" t="s">
        <v>119</v>
      </c>
      <c r="D76" s="37">
        <v>4</v>
      </c>
      <c r="E76" s="38">
        <v>215</v>
      </c>
      <c r="F76" s="38">
        <f t="shared" si="0"/>
        <v>860</v>
      </c>
      <c r="G76" s="42" t="s">
        <v>120</v>
      </c>
      <c r="H76" s="3">
        <v>78667445</v>
      </c>
      <c r="I76" s="4">
        <v>261</v>
      </c>
      <c r="J76" s="4">
        <v>12</v>
      </c>
      <c r="K76" s="39">
        <v>45126</v>
      </c>
      <c r="L76" s="4" t="s">
        <v>121</v>
      </c>
    </row>
    <row r="77" spans="1:12" ht="23.25" customHeight="1" x14ac:dyDescent="0.2">
      <c r="A77" s="68">
        <v>27</v>
      </c>
      <c r="B77" s="67">
        <v>45119</v>
      </c>
      <c r="C77" s="4" t="s">
        <v>122</v>
      </c>
      <c r="D77" s="37">
        <v>1</v>
      </c>
      <c r="E77" s="38">
        <v>10</v>
      </c>
      <c r="F77" s="38">
        <f t="shared" si="0"/>
        <v>10</v>
      </c>
      <c r="G77" s="69" t="s">
        <v>86</v>
      </c>
      <c r="H77" s="69">
        <v>72156287</v>
      </c>
      <c r="I77" s="69">
        <v>165</v>
      </c>
      <c r="J77" s="69">
        <v>13</v>
      </c>
      <c r="K77" s="67">
        <v>45126</v>
      </c>
      <c r="L77" s="69" t="s">
        <v>157</v>
      </c>
    </row>
    <row r="78" spans="1:12" ht="23.25" customHeight="1" x14ac:dyDescent="0.2">
      <c r="A78" s="68"/>
      <c r="B78" s="67"/>
      <c r="C78" s="4" t="s">
        <v>123</v>
      </c>
      <c r="D78" s="37">
        <v>1</v>
      </c>
      <c r="E78" s="38">
        <v>40</v>
      </c>
      <c r="F78" s="38">
        <f t="shared" si="0"/>
        <v>40</v>
      </c>
      <c r="G78" s="69"/>
      <c r="H78" s="69"/>
      <c r="I78" s="69"/>
      <c r="J78" s="69"/>
      <c r="K78" s="67"/>
      <c r="L78" s="69"/>
    </row>
    <row r="79" spans="1:12" ht="23.25" customHeight="1" x14ac:dyDescent="0.2">
      <c r="A79" s="68"/>
      <c r="B79" s="67"/>
      <c r="C79" s="4" t="s">
        <v>124</v>
      </c>
      <c r="D79" s="37">
        <v>1</v>
      </c>
      <c r="E79" s="38">
        <v>35</v>
      </c>
      <c r="F79" s="38">
        <f t="shared" ref="F79:F142" si="1">D79*E79</f>
        <v>35</v>
      </c>
      <c r="G79" s="69"/>
      <c r="H79" s="69"/>
      <c r="I79" s="69"/>
      <c r="J79" s="69"/>
      <c r="K79" s="67"/>
      <c r="L79" s="69"/>
    </row>
    <row r="80" spans="1:12" ht="23.25" customHeight="1" x14ac:dyDescent="0.2">
      <c r="A80" s="68"/>
      <c r="B80" s="67"/>
      <c r="C80" s="4" t="s">
        <v>125</v>
      </c>
      <c r="D80" s="37">
        <v>1</v>
      </c>
      <c r="E80" s="38">
        <v>30</v>
      </c>
      <c r="F80" s="38">
        <f t="shared" si="1"/>
        <v>30</v>
      </c>
      <c r="G80" s="69"/>
      <c r="H80" s="69"/>
      <c r="I80" s="69"/>
      <c r="J80" s="69"/>
      <c r="K80" s="67"/>
      <c r="L80" s="69"/>
    </row>
    <row r="81" spans="1:12" ht="23.25" customHeight="1" x14ac:dyDescent="0.2">
      <c r="A81" s="68"/>
      <c r="B81" s="67"/>
      <c r="C81" s="4" t="s">
        <v>126</v>
      </c>
      <c r="D81" s="37">
        <v>1</v>
      </c>
      <c r="E81" s="38">
        <v>20</v>
      </c>
      <c r="F81" s="38">
        <f t="shared" si="1"/>
        <v>20</v>
      </c>
      <c r="G81" s="69"/>
      <c r="H81" s="69"/>
      <c r="I81" s="69"/>
      <c r="J81" s="69"/>
      <c r="K81" s="67"/>
      <c r="L81" s="69"/>
    </row>
    <row r="82" spans="1:12" ht="23.25" customHeight="1" x14ac:dyDescent="0.2">
      <c r="A82" s="68"/>
      <c r="B82" s="67"/>
      <c r="C82" s="4" t="s">
        <v>127</v>
      </c>
      <c r="D82" s="37">
        <v>1</v>
      </c>
      <c r="E82" s="38">
        <v>20</v>
      </c>
      <c r="F82" s="38">
        <f t="shared" si="1"/>
        <v>20</v>
      </c>
      <c r="G82" s="69"/>
      <c r="H82" s="69"/>
      <c r="I82" s="69"/>
      <c r="J82" s="69"/>
      <c r="K82" s="67"/>
      <c r="L82" s="69"/>
    </row>
    <row r="83" spans="1:12" ht="23.25" customHeight="1" x14ac:dyDescent="0.2">
      <c r="A83" s="68"/>
      <c r="B83" s="67"/>
      <c r="C83" s="4" t="s">
        <v>128</v>
      </c>
      <c r="D83" s="37">
        <v>1</v>
      </c>
      <c r="E83" s="38">
        <v>160</v>
      </c>
      <c r="F83" s="38">
        <f t="shared" si="1"/>
        <v>160</v>
      </c>
      <c r="G83" s="69"/>
      <c r="H83" s="69"/>
      <c r="I83" s="69"/>
      <c r="J83" s="69"/>
      <c r="K83" s="67"/>
      <c r="L83" s="69"/>
    </row>
    <row r="84" spans="1:12" ht="23.25" customHeight="1" x14ac:dyDescent="0.2">
      <c r="A84" s="68"/>
      <c r="B84" s="67"/>
      <c r="C84" s="4" t="s">
        <v>129</v>
      </c>
      <c r="D84" s="37">
        <v>1</v>
      </c>
      <c r="E84" s="38">
        <v>50</v>
      </c>
      <c r="F84" s="38">
        <f t="shared" si="1"/>
        <v>50</v>
      </c>
      <c r="G84" s="69"/>
      <c r="H84" s="69"/>
      <c r="I84" s="69"/>
      <c r="J84" s="69"/>
      <c r="K84" s="67"/>
      <c r="L84" s="69"/>
    </row>
    <row r="85" spans="1:12" ht="23.25" customHeight="1" x14ac:dyDescent="0.2">
      <c r="A85" s="68"/>
      <c r="B85" s="67"/>
      <c r="C85" s="4" t="s">
        <v>130</v>
      </c>
      <c r="D85" s="37">
        <v>1</v>
      </c>
      <c r="E85" s="38">
        <v>15</v>
      </c>
      <c r="F85" s="38">
        <f t="shared" si="1"/>
        <v>15</v>
      </c>
      <c r="G85" s="69"/>
      <c r="H85" s="69"/>
      <c r="I85" s="69"/>
      <c r="J85" s="69"/>
      <c r="K85" s="67"/>
      <c r="L85" s="69"/>
    </row>
    <row r="86" spans="1:12" ht="23.25" customHeight="1" x14ac:dyDescent="0.2">
      <c r="A86" s="68"/>
      <c r="B86" s="67"/>
      <c r="C86" s="4" t="s">
        <v>131</v>
      </c>
      <c r="D86" s="37">
        <v>1</v>
      </c>
      <c r="E86" s="38">
        <v>50</v>
      </c>
      <c r="F86" s="38">
        <f t="shared" si="1"/>
        <v>50</v>
      </c>
      <c r="G86" s="69"/>
      <c r="H86" s="69"/>
      <c r="I86" s="69"/>
      <c r="J86" s="69"/>
      <c r="K86" s="67"/>
      <c r="L86" s="69"/>
    </row>
    <row r="87" spans="1:12" ht="23.25" customHeight="1" x14ac:dyDescent="0.2">
      <c r="A87" s="68"/>
      <c r="B87" s="67"/>
      <c r="C87" s="4" t="s">
        <v>132</v>
      </c>
      <c r="D87" s="37">
        <v>1</v>
      </c>
      <c r="E87" s="38">
        <v>15</v>
      </c>
      <c r="F87" s="38">
        <f t="shared" si="1"/>
        <v>15</v>
      </c>
      <c r="G87" s="69"/>
      <c r="H87" s="69"/>
      <c r="I87" s="69"/>
      <c r="J87" s="69"/>
      <c r="K87" s="67"/>
      <c r="L87" s="69"/>
    </row>
    <row r="88" spans="1:12" ht="23.25" customHeight="1" x14ac:dyDescent="0.2">
      <c r="A88" s="68"/>
      <c r="B88" s="67"/>
      <c r="C88" s="4" t="s">
        <v>133</v>
      </c>
      <c r="D88" s="37">
        <v>1</v>
      </c>
      <c r="E88" s="38">
        <v>15</v>
      </c>
      <c r="F88" s="38">
        <f t="shared" si="1"/>
        <v>15</v>
      </c>
      <c r="G88" s="69"/>
      <c r="H88" s="69"/>
      <c r="I88" s="69"/>
      <c r="J88" s="69"/>
      <c r="K88" s="67"/>
      <c r="L88" s="69"/>
    </row>
    <row r="89" spans="1:12" ht="23.25" customHeight="1" x14ac:dyDescent="0.2">
      <c r="A89" s="68"/>
      <c r="B89" s="67"/>
      <c r="C89" s="4" t="s">
        <v>134</v>
      </c>
      <c r="D89" s="37">
        <v>1</v>
      </c>
      <c r="E89" s="38">
        <v>15</v>
      </c>
      <c r="F89" s="38">
        <f t="shared" si="1"/>
        <v>15</v>
      </c>
      <c r="G89" s="69"/>
      <c r="H89" s="69"/>
      <c r="I89" s="69"/>
      <c r="J89" s="69"/>
      <c r="K89" s="67"/>
      <c r="L89" s="69"/>
    </row>
    <row r="90" spans="1:12" ht="23.25" customHeight="1" x14ac:dyDescent="0.2">
      <c r="A90" s="68"/>
      <c r="B90" s="67"/>
      <c r="C90" s="4" t="s">
        <v>135</v>
      </c>
      <c r="D90" s="37">
        <v>1</v>
      </c>
      <c r="E90" s="38">
        <v>35</v>
      </c>
      <c r="F90" s="38">
        <f t="shared" si="1"/>
        <v>35</v>
      </c>
      <c r="G90" s="69"/>
      <c r="H90" s="69"/>
      <c r="I90" s="69"/>
      <c r="J90" s="69"/>
      <c r="K90" s="67"/>
      <c r="L90" s="69"/>
    </row>
    <row r="91" spans="1:12" ht="23.25" customHeight="1" x14ac:dyDescent="0.2">
      <c r="A91" s="68"/>
      <c r="B91" s="67"/>
      <c r="C91" s="4" t="s">
        <v>136</v>
      </c>
      <c r="D91" s="37">
        <v>1</v>
      </c>
      <c r="E91" s="38">
        <v>30</v>
      </c>
      <c r="F91" s="38">
        <f t="shared" si="1"/>
        <v>30</v>
      </c>
      <c r="G91" s="69"/>
      <c r="H91" s="69"/>
      <c r="I91" s="69"/>
      <c r="J91" s="69"/>
      <c r="K91" s="67"/>
      <c r="L91" s="69"/>
    </row>
    <row r="92" spans="1:12" ht="23.25" customHeight="1" x14ac:dyDescent="0.2">
      <c r="A92" s="68"/>
      <c r="B92" s="67"/>
      <c r="C92" s="4" t="s">
        <v>137</v>
      </c>
      <c r="D92" s="37">
        <v>1</v>
      </c>
      <c r="E92" s="38">
        <v>15</v>
      </c>
      <c r="F92" s="38">
        <f t="shared" si="1"/>
        <v>15</v>
      </c>
      <c r="G92" s="69"/>
      <c r="H92" s="69"/>
      <c r="I92" s="69"/>
      <c r="J92" s="69"/>
      <c r="K92" s="67"/>
      <c r="L92" s="69"/>
    </row>
    <row r="93" spans="1:12" ht="23.25" customHeight="1" x14ac:dyDescent="0.2">
      <c r="A93" s="68"/>
      <c r="B93" s="67"/>
      <c r="C93" s="4" t="s">
        <v>138</v>
      </c>
      <c r="D93" s="37">
        <v>1</v>
      </c>
      <c r="E93" s="38">
        <v>150</v>
      </c>
      <c r="F93" s="38">
        <f t="shared" si="1"/>
        <v>150</v>
      </c>
      <c r="G93" s="69"/>
      <c r="H93" s="69"/>
      <c r="I93" s="69"/>
      <c r="J93" s="69"/>
      <c r="K93" s="67"/>
      <c r="L93" s="69"/>
    </row>
    <row r="94" spans="1:12" ht="23.25" customHeight="1" x14ac:dyDescent="0.2">
      <c r="A94" s="68"/>
      <c r="B94" s="67"/>
      <c r="C94" s="4" t="s">
        <v>139</v>
      </c>
      <c r="D94" s="37">
        <v>1</v>
      </c>
      <c r="E94" s="38">
        <v>80</v>
      </c>
      <c r="F94" s="38">
        <f t="shared" si="1"/>
        <v>80</v>
      </c>
      <c r="G94" s="69"/>
      <c r="H94" s="69"/>
      <c r="I94" s="69"/>
      <c r="J94" s="69"/>
      <c r="K94" s="67"/>
      <c r="L94" s="69"/>
    </row>
    <row r="95" spans="1:12" ht="23.25" customHeight="1" x14ac:dyDescent="0.2">
      <c r="A95" s="68"/>
      <c r="B95" s="67"/>
      <c r="C95" s="4" t="s">
        <v>140</v>
      </c>
      <c r="D95" s="37">
        <v>1</v>
      </c>
      <c r="E95" s="38">
        <v>60</v>
      </c>
      <c r="F95" s="38">
        <f t="shared" si="1"/>
        <v>60</v>
      </c>
      <c r="G95" s="69"/>
      <c r="H95" s="69"/>
      <c r="I95" s="69"/>
      <c r="J95" s="69"/>
      <c r="K95" s="67"/>
      <c r="L95" s="69"/>
    </row>
    <row r="96" spans="1:12" ht="23.25" customHeight="1" x14ac:dyDescent="0.2">
      <c r="A96" s="68"/>
      <c r="B96" s="67"/>
      <c r="C96" s="4" t="s">
        <v>141</v>
      </c>
      <c r="D96" s="37">
        <v>1</v>
      </c>
      <c r="E96" s="38">
        <v>450</v>
      </c>
      <c r="F96" s="38">
        <f t="shared" si="1"/>
        <v>450</v>
      </c>
      <c r="G96" s="69"/>
      <c r="H96" s="69"/>
      <c r="I96" s="69"/>
      <c r="J96" s="69"/>
      <c r="K96" s="67"/>
      <c r="L96" s="69"/>
    </row>
    <row r="97" spans="1:12" ht="23.25" customHeight="1" x14ac:dyDescent="0.2">
      <c r="A97" s="68"/>
      <c r="B97" s="67"/>
      <c r="C97" s="4" t="s">
        <v>142</v>
      </c>
      <c r="D97" s="37">
        <v>1</v>
      </c>
      <c r="E97" s="38">
        <v>60</v>
      </c>
      <c r="F97" s="38">
        <f t="shared" si="1"/>
        <v>60</v>
      </c>
      <c r="G97" s="69"/>
      <c r="H97" s="69"/>
      <c r="I97" s="69"/>
      <c r="J97" s="69"/>
      <c r="K97" s="67"/>
      <c r="L97" s="69"/>
    </row>
    <row r="98" spans="1:12" ht="23.25" customHeight="1" x14ac:dyDescent="0.2">
      <c r="A98" s="68"/>
      <c r="B98" s="67"/>
      <c r="C98" s="4" t="s">
        <v>143</v>
      </c>
      <c r="D98" s="37">
        <v>1</v>
      </c>
      <c r="E98" s="38">
        <v>30</v>
      </c>
      <c r="F98" s="38">
        <f t="shared" si="1"/>
        <v>30</v>
      </c>
      <c r="G98" s="69"/>
      <c r="H98" s="69"/>
      <c r="I98" s="69"/>
      <c r="J98" s="69"/>
      <c r="K98" s="67"/>
      <c r="L98" s="69"/>
    </row>
    <row r="99" spans="1:12" ht="23.25" customHeight="1" x14ac:dyDescent="0.2">
      <c r="A99" s="68"/>
      <c r="B99" s="67"/>
      <c r="C99" s="4" t="s">
        <v>144</v>
      </c>
      <c r="D99" s="37">
        <v>1</v>
      </c>
      <c r="E99" s="38">
        <v>15</v>
      </c>
      <c r="F99" s="38">
        <f t="shared" si="1"/>
        <v>15</v>
      </c>
      <c r="G99" s="69"/>
      <c r="H99" s="69"/>
      <c r="I99" s="69"/>
      <c r="J99" s="69"/>
      <c r="K99" s="67"/>
      <c r="L99" s="69"/>
    </row>
    <row r="100" spans="1:12" ht="23.25" customHeight="1" x14ac:dyDescent="0.2">
      <c r="A100" s="68"/>
      <c r="B100" s="67"/>
      <c r="C100" s="4" t="s">
        <v>145</v>
      </c>
      <c r="D100" s="37">
        <v>1</v>
      </c>
      <c r="E100" s="38">
        <v>330</v>
      </c>
      <c r="F100" s="38">
        <f t="shared" si="1"/>
        <v>330</v>
      </c>
      <c r="G100" s="69"/>
      <c r="H100" s="69"/>
      <c r="I100" s="69">
        <v>298</v>
      </c>
      <c r="J100" s="69"/>
      <c r="K100" s="67"/>
      <c r="L100" s="69"/>
    </row>
    <row r="101" spans="1:12" ht="23.25" customHeight="1" x14ac:dyDescent="0.2">
      <c r="A101" s="68"/>
      <c r="B101" s="67"/>
      <c r="C101" s="4" t="s">
        <v>146</v>
      </c>
      <c r="D101" s="37">
        <v>1</v>
      </c>
      <c r="E101" s="38">
        <v>160</v>
      </c>
      <c r="F101" s="38">
        <f t="shared" si="1"/>
        <v>160</v>
      </c>
      <c r="G101" s="69"/>
      <c r="H101" s="69"/>
      <c r="I101" s="69"/>
      <c r="J101" s="69"/>
      <c r="K101" s="67"/>
      <c r="L101" s="69"/>
    </row>
    <row r="102" spans="1:12" ht="28.5" customHeight="1" x14ac:dyDescent="0.2">
      <c r="A102" s="68"/>
      <c r="B102" s="67"/>
      <c r="C102" s="4" t="s">
        <v>147</v>
      </c>
      <c r="D102" s="37">
        <v>1</v>
      </c>
      <c r="E102" s="38">
        <v>55</v>
      </c>
      <c r="F102" s="38">
        <f t="shared" si="1"/>
        <v>55</v>
      </c>
      <c r="G102" s="69"/>
      <c r="H102" s="69"/>
      <c r="I102" s="69"/>
      <c r="J102" s="69"/>
      <c r="K102" s="67"/>
      <c r="L102" s="69"/>
    </row>
    <row r="103" spans="1:12" ht="23.25" customHeight="1" x14ac:dyDescent="0.2">
      <c r="A103" s="68"/>
      <c r="B103" s="67"/>
      <c r="C103" s="4" t="s">
        <v>148</v>
      </c>
      <c r="D103" s="37">
        <v>1</v>
      </c>
      <c r="E103" s="38">
        <v>450</v>
      </c>
      <c r="F103" s="38">
        <f t="shared" si="1"/>
        <v>450</v>
      </c>
      <c r="G103" s="69"/>
      <c r="H103" s="69"/>
      <c r="I103" s="69"/>
      <c r="J103" s="69"/>
      <c r="K103" s="67"/>
      <c r="L103" s="69"/>
    </row>
    <row r="104" spans="1:12" ht="23.25" customHeight="1" x14ac:dyDescent="0.2">
      <c r="A104" s="68"/>
      <c r="B104" s="67"/>
      <c r="C104" s="4" t="s">
        <v>149</v>
      </c>
      <c r="D104" s="37">
        <v>1</v>
      </c>
      <c r="E104" s="38">
        <v>350</v>
      </c>
      <c r="F104" s="38">
        <f t="shared" si="1"/>
        <v>350</v>
      </c>
      <c r="G104" s="69"/>
      <c r="H104" s="69"/>
      <c r="I104" s="69"/>
      <c r="J104" s="69"/>
      <c r="K104" s="67"/>
      <c r="L104" s="69"/>
    </row>
    <row r="105" spans="1:12" ht="23.25" customHeight="1" x14ac:dyDescent="0.2">
      <c r="A105" s="68"/>
      <c r="B105" s="67"/>
      <c r="C105" s="4" t="s">
        <v>150</v>
      </c>
      <c r="D105" s="37">
        <v>1</v>
      </c>
      <c r="E105" s="38">
        <v>125</v>
      </c>
      <c r="F105" s="38">
        <f t="shared" si="1"/>
        <v>125</v>
      </c>
      <c r="G105" s="69"/>
      <c r="H105" s="69"/>
      <c r="I105" s="69"/>
      <c r="J105" s="69"/>
      <c r="K105" s="67"/>
      <c r="L105" s="69"/>
    </row>
    <row r="106" spans="1:12" ht="23.25" customHeight="1" x14ac:dyDescent="0.2">
      <c r="A106" s="68"/>
      <c r="B106" s="67"/>
      <c r="C106" s="4" t="s">
        <v>151</v>
      </c>
      <c r="D106" s="37">
        <v>1</v>
      </c>
      <c r="E106" s="38">
        <v>35</v>
      </c>
      <c r="F106" s="38">
        <f t="shared" si="1"/>
        <v>35</v>
      </c>
      <c r="G106" s="69"/>
      <c r="H106" s="69"/>
      <c r="I106" s="69"/>
      <c r="J106" s="69"/>
      <c r="K106" s="67"/>
      <c r="L106" s="69"/>
    </row>
    <row r="107" spans="1:12" ht="23.25" customHeight="1" x14ac:dyDescent="0.2">
      <c r="A107" s="68"/>
      <c r="B107" s="67"/>
      <c r="C107" s="4" t="s">
        <v>152</v>
      </c>
      <c r="D107" s="37">
        <v>1</v>
      </c>
      <c r="E107" s="38">
        <v>60</v>
      </c>
      <c r="F107" s="38">
        <f t="shared" si="1"/>
        <v>60</v>
      </c>
      <c r="G107" s="69"/>
      <c r="H107" s="69"/>
      <c r="I107" s="69"/>
      <c r="J107" s="69"/>
      <c r="K107" s="67"/>
      <c r="L107" s="69"/>
    </row>
    <row r="108" spans="1:12" ht="23.25" customHeight="1" x14ac:dyDescent="0.2">
      <c r="A108" s="68"/>
      <c r="B108" s="67"/>
      <c r="C108" s="4" t="s">
        <v>153</v>
      </c>
      <c r="D108" s="37">
        <v>1</v>
      </c>
      <c r="E108" s="38">
        <v>130</v>
      </c>
      <c r="F108" s="38">
        <f t="shared" si="1"/>
        <v>130</v>
      </c>
      <c r="G108" s="69"/>
      <c r="H108" s="69"/>
      <c r="I108" s="69"/>
      <c r="J108" s="69"/>
      <c r="K108" s="67"/>
      <c r="L108" s="69"/>
    </row>
    <row r="109" spans="1:12" ht="23.25" customHeight="1" x14ac:dyDescent="0.2">
      <c r="A109" s="68"/>
      <c r="B109" s="67"/>
      <c r="C109" s="4" t="s">
        <v>154</v>
      </c>
      <c r="D109" s="37">
        <v>1</v>
      </c>
      <c r="E109" s="38">
        <v>380</v>
      </c>
      <c r="F109" s="38">
        <f t="shared" si="1"/>
        <v>380</v>
      </c>
      <c r="G109" s="69"/>
      <c r="H109" s="69"/>
      <c r="I109" s="69"/>
      <c r="J109" s="69"/>
      <c r="K109" s="67"/>
      <c r="L109" s="69"/>
    </row>
    <row r="110" spans="1:12" ht="23.25" customHeight="1" x14ac:dyDescent="0.2">
      <c r="A110" s="68"/>
      <c r="B110" s="67"/>
      <c r="C110" s="4" t="s">
        <v>155</v>
      </c>
      <c r="D110" s="37">
        <v>1</v>
      </c>
      <c r="E110" s="38">
        <v>60</v>
      </c>
      <c r="F110" s="38">
        <f t="shared" si="1"/>
        <v>60</v>
      </c>
      <c r="G110" s="69"/>
      <c r="H110" s="69"/>
      <c r="I110" s="69"/>
      <c r="J110" s="69"/>
      <c r="K110" s="67"/>
      <c r="L110" s="69"/>
    </row>
    <row r="111" spans="1:12" ht="23.25" customHeight="1" x14ac:dyDescent="0.2">
      <c r="A111" s="68"/>
      <c r="B111" s="67"/>
      <c r="C111" s="4" t="s">
        <v>156</v>
      </c>
      <c r="D111" s="37">
        <v>2</v>
      </c>
      <c r="E111" s="38">
        <v>80</v>
      </c>
      <c r="F111" s="38">
        <f t="shared" si="1"/>
        <v>160</v>
      </c>
      <c r="G111" s="69"/>
      <c r="H111" s="69"/>
      <c r="I111" s="69"/>
      <c r="J111" s="69"/>
      <c r="K111" s="67"/>
      <c r="L111" s="69"/>
    </row>
    <row r="112" spans="1:12" ht="32.25" customHeight="1" x14ac:dyDescent="0.2">
      <c r="A112" s="68">
        <v>28</v>
      </c>
      <c r="B112" s="67">
        <v>45125</v>
      </c>
      <c r="C112" s="4" t="s">
        <v>158</v>
      </c>
      <c r="D112" s="37">
        <v>29</v>
      </c>
      <c r="E112" s="38">
        <v>90</v>
      </c>
      <c r="F112" s="38">
        <f t="shared" si="1"/>
        <v>2610</v>
      </c>
      <c r="G112" s="69" t="s">
        <v>163</v>
      </c>
      <c r="H112" s="69">
        <v>107780666</v>
      </c>
      <c r="I112" s="69">
        <v>263</v>
      </c>
      <c r="J112" s="69">
        <v>13</v>
      </c>
      <c r="K112" s="67">
        <v>45126</v>
      </c>
      <c r="L112" s="69" t="s">
        <v>164</v>
      </c>
    </row>
    <row r="113" spans="1:12" ht="32.25" customHeight="1" x14ac:dyDescent="0.2">
      <c r="A113" s="68"/>
      <c r="B113" s="67"/>
      <c r="C113" s="4" t="s">
        <v>159</v>
      </c>
      <c r="D113" s="37">
        <v>28</v>
      </c>
      <c r="E113" s="38">
        <v>168</v>
      </c>
      <c r="F113" s="38">
        <f t="shared" si="1"/>
        <v>4704</v>
      </c>
      <c r="G113" s="69"/>
      <c r="H113" s="69"/>
      <c r="I113" s="69"/>
      <c r="J113" s="69"/>
      <c r="K113" s="67"/>
      <c r="L113" s="69"/>
    </row>
    <row r="114" spans="1:12" ht="32.25" customHeight="1" x14ac:dyDescent="0.2">
      <c r="A114" s="68"/>
      <c r="B114" s="67"/>
      <c r="C114" s="4" t="s">
        <v>160</v>
      </c>
      <c r="D114" s="37">
        <v>29</v>
      </c>
      <c r="E114" s="38">
        <v>187.64</v>
      </c>
      <c r="F114" s="38">
        <f t="shared" si="1"/>
        <v>5441.5599999999995</v>
      </c>
      <c r="G114" s="69"/>
      <c r="H114" s="69"/>
      <c r="I114" s="69"/>
      <c r="J114" s="69"/>
      <c r="K114" s="67"/>
      <c r="L114" s="69"/>
    </row>
    <row r="115" spans="1:12" ht="32.25" customHeight="1" x14ac:dyDescent="0.2">
      <c r="A115" s="68"/>
      <c r="B115" s="67"/>
      <c r="C115" s="4" t="s">
        <v>161</v>
      </c>
      <c r="D115" s="37">
        <v>29</v>
      </c>
      <c r="E115" s="38">
        <v>190.43</v>
      </c>
      <c r="F115" s="38">
        <f t="shared" si="1"/>
        <v>5522.47</v>
      </c>
      <c r="G115" s="69"/>
      <c r="H115" s="69"/>
      <c r="I115" s="69"/>
      <c r="J115" s="69"/>
      <c r="K115" s="67"/>
      <c r="L115" s="69"/>
    </row>
    <row r="116" spans="1:12" ht="23.25" customHeight="1" x14ac:dyDescent="0.2">
      <c r="A116" s="68"/>
      <c r="B116" s="67"/>
      <c r="C116" s="4" t="s">
        <v>162</v>
      </c>
      <c r="D116" s="37">
        <v>2</v>
      </c>
      <c r="E116" s="38">
        <v>261.47000000000003</v>
      </c>
      <c r="F116" s="38">
        <f t="shared" si="1"/>
        <v>522.94000000000005</v>
      </c>
      <c r="G116" s="69"/>
      <c r="H116" s="69"/>
      <c r="I116" s="4">
        <v>264</v>
      </c>
      <c r="J116" s="69"/>
      <c r="K116" s="67"/>
      <c r="L116" s="69"/>
    </row>
    <row r="117" spans="1:12" ht="32.25" x14ac:dyDescent="0.35">
      <c r="A117" s="41">
        <v>29</v>
      </c>
      <c r="B117" s="43">
        <v>45124</v>
      </c>
      <c r="C117" s="4" t="s">
        <v>165</v>
      </c>
      <c r="D117" s="37">
        <v>100</v>
      </c>
      <c r="E117" s="38">
        <v>35</v>
      </c>
      <c r="F117" s="38">
        <f t="shared" si="1"/>
        <v>3500</v>
      </c>
      <c r="G117" s="42" t="s">
        <v>16</v>
      </c>
      <c r="H117" s="3" t="s">
        <v>166</v>
      </c>
      <c r="I117" s="4">
        <v>267</v>
      </c>
      <c r="J117" s="4">
        <v>12</v>
      </c>
      <c r="K117" s="39">
        <v>45126</v>
      </c>
      <c r="L117" s="4" t="s">
        <v>166</v>
      </c>
    </row>
    <row r="118" spans="1:12" ht="23.25" customHeight="1" x14ac:dyDescent="0.2">
      <c r="A118" s="68">
        <v>30</v>
      </c>
      <c r="B118" s="67">
        <v>45124</v>
      </c>
      <c r="C118" s="4" t="s">
        <v>167</v>
      </c>
      <c r="D118" s="37">
        <v>4</v>
      </c>
      <c r="E118" s="38">
        <v>95</v>
      </c>
      <c r="F118" s="38">
        <f t="shared" si="1"/>
        <v>380</v>
      </c>
      <c r="G118" s="69" t="s">
        <v>58</v>
      </c>
      <c r="H118" s="69">
        <v>7127170</v>
      </c>
      <c r="I118" s="69">
        <v>267</v>
      </c>
      <c r="J118" s="69">
        <v>12</v>
      </c>
      <c r="K118" s="67">
        <v>45126</v>
      </c>
      <c r="L118" s="69" t="s">
        <v>176</v>
      </c>
    </row>
    <row r="119" spans="1:12" ht="23.25" customHeight="1" x14ac:dyDescent="0.2">
      <c r="A119" s="68"/>
      <c r="B119" s="67"/>
      <c r="C119" s="4" t="s">
        <v>168</v>
      </c>
      <c r="D119" s="37">
        <v>2</v>
      </c>
      <c r="E119" s="38">
        <v>95</v>
      </c>
      <c r="F119" s="38">
        <f t="shared" si="1"/>
        <v>190</v>
      </c>
      <c r="G119" s="69"/>
      <c r="H119" s="69"/>
      <c r="I119" s="69"/>
      <c r="J119" s="69"/>
      <c r="K119" s="67"/>
      <c r="L119" s="69"/>
    </row>
    <row r="120" spans="1:12" ht="23.25" customHeight="1" x14ac:dyDescent="0.2">
      <c r="A120" s="68"/>
      <c r="B120" s="67"/>
      <c r="C120" s="4" t="s">
        <v>169</v>
      </c>
      <c r="D120" s="37">
        <v>2</v>
      </c>
      <c r="E120" s="38">
        <v>95</v>
      </c>
      <c r="F120" s="38">
        <f t="shared" si="1"/>
        <v>190</v>
      </c>
      <c r="G120" s="69"/>
      <c r="H120" s="69"/>
      <c r="I120" s="69"/>
      <c r="J120" s="69"/>
      <c r="K120" s="67"/>
      <c r="L120" s="69"/>
    </row>
    <row r="121" spans="1:12" ht="23.25" customHeight="1" x14ac:dyDescent="0.2">
      <c r="A121" s="68"/>
      <c r="B121" s="67"/>
      <c r="C121" s="4" t="s">
        <v>170</v>
      </c>
      <c r="D121" s="37">
        <v>2</v>
      </c>
      <c r="E121" s="38">
        <v>95</v>
      </c>
      <c r="F121" s="38">
        <f t="shared" si="1"/>
        <v>190</v>
      </c>
      <c r="G121" s="69"/>
      <c r="H121" s="69"/>
      <c r="I121" s="69"/>
      <c r="J121" s="69"/>
      <c r="K121" s="67"/>
      <c r="L121" s="69"/>
    </row>
    <row r="122" spans="1:12" ht="23.25" customHeight="1" x14ac:dyDescent="0.2">
      <c r="A122" s="68"/>
      <c r="B122" s="67"/>
      <c r="C122" s="4" t="s">
        <v>171</v>
      </c>
      <c r="D122" s="37">
        <v>12</v>
      </c>
      <c r="E122" s="38">
        <v>95</v>
      </c>
      <c r="F122" s="38">
        <f t="shared" si="1"/>
        <v>1140</v>
      </c>
      <c r="G122" s="69"/>
      <c r="H122" s="69"/>
      <c r="I122" s="69"/>
      <c r="J122" s="69"/>
      <c r="K122" s="67"/>
      <c r="L122" s="69"/>
    </row>
    <row r="123" spans="1:12" ht="23.25" customHeight="1" x14ac:dyDescent="0.2">
      <c r="A123" s="68"/>
      <c r="B123" s="67"/>
      <c r="C123" s="4" t="s">
        <v>172</v>
      </c>
      <c r="D123" s="37">
        <v>7</v>
      </c>
      <c r="E123" s="38">
        <v>95</v>
      </c>
      <c r="F123" s="38">
        <f t="shared" si="1"/>
        <v>665</v>
      </c>
      <c r="G123" s="69"/>
      <c r="H123" s="69"/>
      <c r="I123" s="69"/>
      <c r="J123" s="69"/>
      <c r="K123" s="67"/>
      <c r="L123" s="69"/>
    </row>
    <row r="124" spans="1:12" ht="23.25" customHeight="1" x14ac:dyDescent="0.2">
      <c r="A124" s="68"/>
      <c r="B124" s="67"/>
      <c r="C124" s="4" t="s">
        <v>173</v>
      </c>
      <c r="D124" s="37">
        <v>7</v>
      </c>
      <c r="E124" s="38">
        <v>95</v>
      </c>
      <c r="F124" s="38">
        <f t="shared" si="1"/>
        <v>665</v>
      </c>
      <c r="G124" s="69"/>
      <c r="H124" s="69"/>
      <c r="I124" s="69"/>
      <c r="J124" s="69"/>
      <c r="K124" s="67"/>
      <c r="L124" s="69"/>
    </row>
    <row r="125" spans="1:12" ht="23.25" customHeight="1" x14ac:dyDescent="0.2">
      <c r="A125" s="68"/>
      <c r="B125" s="67"/>
      <c r="C125" s="4" t="s">
        <v>174</v>
      </c>
      <c r="D125" s="37">
        <v>7</v>
      </c>
      <c r="E125" s="38">
        <v>95</v>
      </c>
      <c r="F125" s="38">
        <f t="shared" si="1"/>
        <v>665</v>
      </c>
      <c r="G125" s="69"/>
      <c r="H125" s="69"/>
      <c r="I125" s="69"/>
      <c r="J125" s="69"/>
      <c r="K125" s="67"/>
      <c r="L125" s="69"/>
    </row>
    <row r="126" spans="1:12" ht="23.25" customHeight="1" x14ac:dyDescent="0.2">
      <c r="A126" s="68"/>
      <c r="B126" s="67"/>
      <c r="C126" s="4" t="s">
        <v>175</v>
      </c>
      <c r="D126" s="37">
        <v>2</v>
      </c>
      <c r="E126" s="38">
        <v>895</v>
      </c>
      <c r="F126" s="38">
        <f t="shared" si="1"/>
        <v>1790</v>
      </c>
      <c r="G126" s="69"/>
      <c r="H126" s="69"/>
      <c r="I126" s="69"/>
      <c r="J126" s="69"/>
      <c r="K126" s="67"/>
      <c r="L126" s="69"/>
    </row>
    <row r="127" spans="1:12" x14ac:dyDescent="0.35">
      <c r="A127" s="41">
        <v>31</v>
      </c>
      <c r="B127" s="43">
        <v>45124</v>
      </c>
      <c r="C127" s="4" t="s">
        <v>177</v>
      </c>
      <c r="D127" s="37">
        <v>1</v>
      </c>
      <c r="E127" s="38">
        <v>1611</v>
      </c>
      <c r="F127" s="38">
        <f t="shared" si="1"/>
        <v>1611</v>
      </c>
      <c r="G127" s="42" t="s">
        <v>178</v>
      </c>
      <c r="H127" s="3">
        <v>78667445</v>
      </c>
      <c r="I127" s="4">
        <v>268</v>
      </c>
      <c r="J127" s="4">
        <v>12</v>
      </c>
      <c r="K127" s="39">
        <v>45127</v>
      </c>
      <c r="L127" s="4" t="s">
        <v>179</v>
      </c>
    </row>
    <row r="128" spans="1:12" ht="23.25" customHeight="1" x14ac:dyDescent="0.2">
      <c r="A128" s="68">
        <v>32</v>
      </c>
      <c r="B128" s="67">
        <v>45125</v>
      </c>
      <c r="C128" s="4" t="s">
        <v>180</v>
      </c>
      <c r="D128" s="37">
        <v>1</v>
      </c>
      <c r="E128" s="38">
        <v>130</v>
      </c>
      <c r="F128" s="38">
        <f t="shared" si="1"/>
        <v>130</v>
      </c>
      <c r="G128" s="69" t="s">
        <v>184</v>
      </c>
      <c r="H128" s="69">
        <v>7610963</v>
      </c>
      <c r="I128" s="69">
        <v>291</v>
      </c>
      <c r="J128" s="69">
        <v>13</v>
      </c>
      <c r="K128" s="67">
        <v>45127</v>
      </c>
      <c r="L128" s="69" t="s">
        <v>185</v>
      </c>
    </row>
    <row r="129" spans="1:12" ht="23.25" customHeight="1" x14ac:dyDescent="0.2">
      <c r="A129" s="68"/>
      <c r="B129" s="67"/>
      <c r="C129" s="4" t="s">
        <v>181</v>
      </c>
      <c r="D129" s="37">
        <v>1</v>
      </c>
      <c r="E129" s="38">
        <v>130</v>
      </c>
      <c r="F129" s="38">
        <f t="shared" si="1"/>
        <v>130</v>
      </c>
      <c r="G129" s="69"/>
      <c r="H129" s="69"/>
      <c r="I129" s="69"/>
      <c r="J129" s="69"/>
      <c r="K129" s="67"/>
      <c r="L129" s="69"/>
    </row>
    <row r="130" spans="1:12" ht="23.25" customHeight="1" x14ac:dyDescent="0.2">
      <c r="A130" s="68"/>
      <c r="B130" s="67"/>
      <c r="C130" s="4" t="s">
        <v>182</v>
      </c>
      <c r="D130" s="37">
        <v>1</v>
      </c>
      <c r="E130" s="38">
        <v>50</v>
      </c>
      <c r="F130" s="38">
        <f t="shared" si="1"/>
        <v>50</v>
      </c>
      <c r="G130" s="69"/>
      <c r="H130" s="69"/>
      <c r="I130" s="69"/>
      <c r="J130" s="69"/>
      <c r="K130" s="67"/>
      <c r="L130" s="69"/>
    </row>
    <row r="131" spans="1:12" ht="23.25" customHeight="1" x14ac:dyDescent="0.2">
      <c r="A131" s="68"/>
      <c r="B131" s="67"/>
      <c r="C131" s="4" t="s">
        <v>183</v>
      </c>
      <c r="D131" s="37">
        <v>1</v>
      </c>
      <c r="E131" s="38">
        <v>130</v>
      </c>
      <c r="F131" s="38">
        <f t="shared" si="1"/>
        <v>130</v>
      </c>
      <c r="G131" s="69"/>
      <c r="H131" s="69"/>
      <c r="I131" s="69"/>
      <c r="J131" s="69"/>
      <c r="K131" s="67"/>
      <c r="L131" s="69"/>
    </row>
    <row r="132" spans="1:12" ht="32.25" x14ac:dyDescent="0.35">
      <c r="A132" s="41">
        <v>33</v>
      </c>
      <c r="B132" s="43">
        <v>45126</v>
      </c>
      <c r="C132" s="4" t="s">
        <v>186</v>
      </c>
      <c r="D132" s="37">
        <v>103</v>
      </c>
      <c r="E132" s="38">
        <v>50</v>
      </c>
      <c r="F132" s="38">
        <f t="shared" si="1"/>
        <v>5150</v>
      </c>
      <c r="G132" s="42" t="s">
        <v>188</v>
      </c>
      <c r="H132" s="3">
        <v>80987362</v>
      </c>
      <c r="I132" s="4">
        <v>241</v>
      </c>
      <c r="J132" s="4">
        <v>12</v>
      </c>
      <c r="K132" s="39">
        <v>45127</v>
      </c>
      <c r="L132" s="4" t="s">
        <v>187</v>
      </c>
    </row>
    <row r="133" spans="1:12" ht="32.25" x14ac:dyDescent="0.35">
      <c r="A133" s="41">
        <v>34</v>
      </c>
      <c r="B133" s="43">
        <v>45125</v>
      </c>
      <c r="C133" s="4" t="s">
        <v>189</v>
      </c>
      <c r="D133" s="37">
        <v>3</v>
      </c>
      <c r="E133" s="38">
        <v>700</v>
      </c>
      <c r="F133" s="38">
        <f t="shared" si="1"/>
        <v>2100</v>
      </c>
      <c r="G133" s="42" t="s">
        <v>16</v>
      </c>
      <c r="H133" s="3">
        <v>58984771</v>
      </c>
      <c r="I133" s="4">
        <v>297</v>
      </c>
      <c r="J133" s="4">
        <v>13</v>
      </c>
      <c r="K133" s="39">
        <v>45127</v>
      </c>
      <c r="L133" s="4" t="s">
        <v>190</v>
      </c>
    </row>
    <row r="134" spans="1:12" ht="23.25" customHeight="1" x14ac:dyDescent="0.2">
      <c r="A134" s="68">
        <v>35</v>
      </c>
      <c r="B134" s="67">
        <v>45125</v>
      </c>
      <c r="C134" s="4" t="s">
        <v>191</v>
      </c>
      <c r="D134" s="37">
        <v>1</v>
      </c>
      <c r="E134" s="38">
        <v>645</v>
      </c>
      <c r="F134" s="38">
        <f t="shared" si="1"/>
        <v>645</v>
      </c>
      <c r="G134" s="69" t="s">
        <v>86</v>
      </c>
      <c r="H134" s="69">
        <v>72156287</v>
      </c>
      <c r="I134" s="69">
        <v>253</v>
      </c>
      <c r="J134" s="69">
        <v>11</v>
      </c>
      <c r="K134" s="67">
        <v>45127</v>
      </c>
      <c r="L134" s="69" t="s">
        <v>194</v>
      </c>
    </row>
    <row r="135" spans="1:12" ht="23.25" customHeight="1" x14ac:dyDescent="0.2">
      <c r="A135" s="68"/>
      <c r="B135" s="67"/>
      <c r="C135" s="4" t="s">
        <v>192</v>
      </c>
      <c r="D135" s="37">
        <v>1</v>
      </c>
      <c r="E135" s="38">
        <v>490</v>
      </c>
      <c r="F135" s="38">
        <f t="shared" si="1"/>
        <v>490</v>
      </c>
      <c r="G135" s="69"/>
      <c r="H135" s="69"/>
      <c r="I135" s="69"/>
      <c r="J135" s="69"/>
      <c r="K135" s="67"/>
      <c r="L135" s="69"/>
    </row>
    <row r="136" spans="1:12" ht="23.25" customHeight="1" x14ac:dyDescent="0.2">
      <c r="A136" s="68"/>
      <c r="B136" s="67"/>
      <c r="C136" s="4" t="s">
        <v>193</v>
      </c>
      <c r="D136" s="37">
        <v>1</v>
      </c>
      <c r="E136" s="38">
        <v>185</v>
      </c>
      <c r="F136" s="38">
        <f t="shared" si="1"/>
        <v>185</v>
      </c>
      <c r="G136" s="69"/>
      <c r="H136" s="69"/>
      <c r="I136" s="69"/>
      <c r="J136" s="69"/>
      <c r="K136" s="67"/>
      <c r="L136" s="69"/>
    </row>
    <row r="137" spans="1:12" ht="32.25" x14ac:dyDescent="0.35">
      <c r="A137" s="41">
        <v>36</v>
      </c>
      <c r="B137" s="43">
        <v>45126</v>
      </c>
      <c r="C137" s="4" t="s">
        <v>195</v>
      </c>
      <c r="D137" s="37">
        <v>1</v>
      </c>
      <c r="E137" s="38">
        <v>9950</v>
      </c>
      <c r="F137" s="38">
        <f t="shared" si="1"/>
        <v>9950</v>
      </c>
      <c r="G137" s="42" t="s">
        <v>197</v>
      </c>
      <c r="H137" s="3">
        <v>60670673</v>
      </c>
      <c r="I137" s="4">
        <v>262</v>
      </c>
      <c r="J137" s="4">
        <v>13</v>
      </c>
      <c r="K137" s="39">
        <v>45128</v>
      </c>
      <c r="L137" s="4" t="s">
        <v>196</v>
      </c>
    </row>
    <row r="138" spans="1:12" x14ac:dyDescent="0.35">
      <c r="A138" s="41">
        <v>37</v>
      </c>
      <c r="B138" s="43">
        <v>45126</v>
      </c>
      <c r="C138" s="4" t="s">
        <v>198</v>
      </c>
      <c r="D138" s="37">
        <v>5</v>
      </c>
      <c r="E138" s="38">
        <v>584</v>
      </c>
      <c r="F138" s="38">
        <f t="shared" si="1"/>
        <v>2920</v>
      </c>
      <c r="G138" s="42" t="s">
        <v>199</v>
      </c>
      <c r="H138" s="3">
        <v>75331853</v>
      </c>
      <c r="I138" s="4">
        <v>299</v>
      </c>
      <c r="J138" s="4">
        <v>12</v>
      </c>
      <c r="K138" s="39">
        <v>45128</v>
      </c>
      <c r="L138" s="4" t="s">
        <v>200</v>
      </c>
    </row>
    <row r="139" spans="1:12" ht="23.25" customHeight="1" x14ac:dyDescent="0.2">
      <c r="A139" s="68">
        <v>38</v>
      </c>
      <c r="B139" s="67">
        <v>45126</v>
      </c>
      <c r="C139" s="4" t="s">
        <v>201</v>
      </c>
      <c r="D139" s="37">
        <v>1</v>
      </c>
      <c r="E139" s="38">
        <v>250</v>
      </c>
      <c r="F139" s="38">
        <f t="shared" si="1"/>
        <v>250</v>
      </c>
      <c r="G139" s="69" t="s">
        <v>229</v>
      </c>
      <c r="H139" s="69">
        <v>68448759</v>
      </c>
      <c r="I139" s="69">
        <v>165</v>
      </c>
      <c r="J139" s="69">
        <v>13</v>
      </c>
      <c r="K139" s="67">
        <v>45128</v>
      </c>
      <c r="L139" s="69" t="s">
        <v>230</v>
      </c>
    </row>
    <row r="140" spans="1:12" ht="23.25" customHeight="1" x14ac:dyDescent="0.2">
      <c r="A140" s="68"/>
      <c r="B140" s="67"/>
      <c r="C140" s="4" t="s">
        <v>202</v>
      </c>
      <c r="D140" s="37">
        <v>1</v>
      </c>
      <c r="E140" s="38">
        <v>200</v>
      </c>
      <c r="F140" s="38">
        <f t="shared" si="1"/>
        <v>200</v>
      </c>
      <c r="G140" s="69"/>
      <c r="H140" s="69"/>
      <c r="I140" s="69"/>
      <c r="J140" s="69"/>
      <c r="K140" s="67"/>
      <c r="L140" s="69"/>
    </row>
    <row r="141" spans="1:12" ht="23.25" customHeight="1" x14ac:dyDescent="0.2">
      <c r="A141" s="68"/>
      <c r="B141" s="67"/>
      <c r="C141" s="4" t="s">
        <v>203</v>
      </c>
      <c r="D141" s="37">
        <v>1</v>
      </c>
      <c r="E141" s="38">
        <v>350</v>
      </c>
      <c r="F141" s="38">
        <f t="shared" si="1"/>
        <v>350</v>
      </c>
      <c r="G141" s="69"/>
      <c r="H141" s="69"/>
      <c r="I141" s="69"/>
      <c r="J141" s="69"/>
      <c r="K141" s="67"/>
      <c r="L141" s="69"/>
    </row>
    <row r="142" spans="1:12" ht="23.25" customHeight="1" x14ac:dyDescent="0.2">
      <c r="A142" s="68"/>
      <c r="B142" s="67"/>
      <c r="C142" s="4" t="s">
        <v>204</v>
      </c>
      <c r="D142" s="37">
        <v>1</v>
      </c>
      <c r="E142" s="38">
        <v>450</v>
      </c>
      <c r="F142" s="38">
        <f t="shared" si="1"/>
        <v>450</v>
      </c>
      <c r="G142" s="69"/>
      <c r="H142" s="69"/>
      <c r="I142" s="69"/>
      <c r="J142" s="69"/>
      <c r="K142" s="67"/>
      <c r="L142" s="69"/>
    </row>
    <row r="143" spans="1:12" ht="23.25" customHeight="1" x14ac:dyDescent="0.2">
      <c r="A143" s="68"/>
      <c r="B143" s="67"/>
      <c r="C143" s="4" t="s">
        <v>205</v>
      </c>
      <c r="D143" s="37">
        <v>1</v>
      </c>
      <c r="E143" s="38">
        <v>75</v>
      </c>
      <c r="F143" s="38">
        <f t="shared" ref="F143:F178" si="2">D143*E143</f>
        <v>75</v>
      </c>
      <c r="G143" s="69"/>
      <c r="H143" s="69"/>
      <c r="I143" s="69"/>
      <c r="J143" s="69"/>
      <c r="K143" s="67"/>
      <c r="L143" s="69"/>
    </row>
    <row r="144" spans="1:12" ht="23.25" customHeight="1" x14ac:dyDescent="0.2">
      <c r="A144" s="68"/>
      <c r="B144" s="67"/>
      <c r="C144" s="4" t="s">
        <v>206</v>
      </c>
      <c r="D144" s="37">
        <v>1</v>
      </c>
      <c r="E144" s="38">
        <v>10</v>
      </c>
      <c r="F144" s="38">
        <f t="shared" si="2"/>
        <v>10</v>
      </c>
      <c r="G144" s="69"/>
      <c r="H144" s="69"/>
      <c r="I144" s="69"/>
      <c r="J144" s="69"/>
      <c r="K144" s="67"/>
      <c r="L144" s="69"/>
    </row>
    <row r="145" spans="1:12" ht="23.25" customHeight="1" x14ac:dyDescent="0.2">
      <c r="A145" s="68"/>
      <c r="B145" s="67"/>
      <c r="C145" s="4" t="s">
        <v>207</v>
      </c>
      <c r="D145" s="37">
        <v>1</v>
      </c>
      <c r="E145" s="38">
        <v>10</v>
      </c>
      <c r="F145" s="38">
        <f t="shared" si="2"/>
        <v>10</v>
      </c>
      <c r="G145" s="69"/>
      <c r="H145" s="69"/>
      <c r="I145" s="69"/>
      <c r="J145" s="69"/>
      <c r="K145" s="67"/>
      <c r="L145" s="69"/>
    </row>
    <row r="146" spans="1:12" ht="23.25" customHeight="1" x14ac:dyDescent="0.2">
      <c r="A146" s="68"/>
      <c r="B146" s="67"/>
      <c r="C146" s="4" t="s">
        <v>208</v>
      </c>
      <c r="D146" s="37">
        <v>1</v>
      </c>
      <c r="E146" s="38">
        <v>350</v>
      </c>
      <c r="F146" s="38">
        <f t="shared" si="2"/>
        <v>350</v>
      </c>
      <c r="G146" s="69"/>
      <c r="H146" s="69"/>
      <c r="I146" s="69"/>
      <c r="J146" s="69"/>
      <c r="K146" s="67"/>
      <c r="L146" s="69"/>
    </row>
    <row r="147" spans="1:12" ht="23.25" customHeight="1" x14ac:dyDescent="0.2">
      <c r="A147" s="68"/>
      <c r="B147" s="67"/>
      <c r="C147" s="4" t="s">
        <v>209</v>
      </c>
      <c r="D147" s="37">
        <v>1</v>
      </c>
      <c r="E147" s="38">
        <v>10</v>
      </c>
      <c r="F147" s="38">
        <f t="shared" si="2"/>
        <v>10</v>
      </c>
      <c r="G147" s="69"/>
      <c r="H147" s="69"/>
      <c r="I147" s="69"/>
      <c r="J147" s="69"/>
      <c r="K147" s="67"/>
      <c r="L147" s="69"/>
    </row>
    <row r="148" spans="1:12" ht="23.25" customHeight="1" x14ac:dyDescent="0.2">
      <c r="A148" s="68"/>
      <c r="B148" s="67"/>
      <c r="C148" s="4" t="s">
        <v>210</v>
      </c>
      <c r="D148" s="37">
        <v>1</v>
      </c>
      <c r="E148" s="38">
        <v>10</v>
      </c>
      <c r="F148" s="38">
        <f t="shared" si="2"/>
        <v>10</v>
      </c>
      <c r="G148" s="69"/>
      <c r="H148" s="69"/>
      <c r="I148" s="69"/>
      <c r="J148" s="69"/>
      <c r="K148" s="67"/>
      <c r="L148" s="69"/>
    </row>
    <row r="149" spans="1:12" ht="23.25" customHeight="1" x14ac:dyDescent="0.2">
      <c r="A149" s="68"/>
      <c r="B149" s="67"/>
      <c r="C149" s="4" t="s">
        <v>211</v>
      </c>
      <c r="D149" s="37">
        <v>1</v>
      </c>
      <c r="E149" s="38">
        <v>300</v>
      </c>
      <c r="F149" s="38">
        <f t="shared" si="2"/>
        <v>300</v>
      </c>
      <c r="G149" s="69"/>
      <c r="H149" s="69"/>
      <c r="I149" s="69"/>
      <c r="J149" s="69"/>
      <c r="K149" s="67"/>
      <c r="L149" s="69"/>
    </row>
    <row r="150" spans="1:12" ht="23.25" customHeight="1" x14ac:dyDescent="0.2">
      <c r="A150" s="68"/>
      <c r="B150" s="67"/>
      <c r="C150" s="4" t="s">
        <v>212</v>
      </c>
      <c r="D150" s="37">
        <v>1</v>
      </c>
      <c r="E150" s="38">
        <v>2000</v>
      </c>
      <c r="F150" s="38">
        <f t="shared" si="2"/>
        <v>2000</v>
      </c>
      <c r="G150" s="69"/>
      <c r="H150" s="69"/>
      <c r="I150" s="69"/>
      <c r="J150" s="69"/>
      <c r="K150" s="67"/>
      <c r="L150" s="69"/>
    </row>
    <row r="151" spans="1:12" ht="23.25" customHeight="1" x14ac:dyDescent="0.2">
      <c r="A151" s="68"/>
      <c r="B151" s="67"/>
      <c r="C151" s="4" t="s">
        <v>213</v>
      </c>
      <c r="D151" s="37">
        <v>1</v>
      </c>
      <c r="E151" s="38">
        <v>220</v>
      </c>
      <c r="F151" s="38">
        <f t="shared" si="2"/>
        <v>220</v>
      </c>
      <c r="G151" s="69"/>
      <c r="H151" s="69"/>
      <c r="I151" s="69"/>
      <c r="J151" s="69"/>
      <c r="K151" s="67"/>
      <c r="L151" s="69"/>
    </row>
    <row r="152" spans="1:12" ht="23.25" customHeight="1" x14ac:dyDescent="0.2">
      <c r="A152" s="68"/>
      <c r="B152" s="67"/>
      <c r="C152" s="4" t="s">
        <v>214</v>
      </c>
      <c r="D152" s="37">
        <v>1</v>
      </c>
      <c r="E152" s="38">
        <v>1350</v>
      </c>
      <c r="F152" s="38">
        <f t="shared" si="2"/>
        <v>1350</v>
      </c>
      <c r="G152" s="69"/>
      <c r="H152" s="69"/>
      <c r="I152" s="69"/>
      <c r="J152" s="69"/>
      <c r="K152" s="67"/>
      <c r="L152" s="69"/>
    </row>
    <row r="153" spans="1:12" ht="23.25" customHeight="1" x14ac:dyDescent="0.2">
      <c r="A153" s="68"/>
      <c r="B153" s="67"/>
      <c r="C153" s="4" t="s">
        <v>215</v>
      </c>
      <c r="D153" s="37">
        <v>1</v>
      </c>
      <c r="E153" s="38">
        <v>1800</v>
      </c>
      <c r="F153" s="38">
        <f t="shared" si="2"/>
        <v>1800</v>
      </c>
      <c r="G153" s="69"/>
      <c r="H153" s="69"/>
      <c r="I153" s="69"/>
      <c r="J153" s="69"/>
      <c r="K153" s="67"/>
      <c r="L153" s="69"/>
    </row>
    <row r="154" spans="1:12" ht="23.25" customHeight="1" x14ac:dyDescent="0.2">
      <c r="A154" s="68"/>
      <c r="B154" s="67"/>
      <c r="C154" s="4" t="s">
        <v>216</v>
      </c>
      <c r="D154" s="37">
        <v>1</v>
      </c>
      <c r="E154" s="38">
        <v>2065</v>
      </c>
      <c r="F154" s="38">
        <f t="shared" si="2"/>
        <v>2065</v>
      </c>
      <c r="G154" s="69"/>
      <c r="H154" s="69"/>
      <c r="I154" s="69"/>
      <c r="J154" s="69"/>
      <c r="K154" s="67"/>
      <c r="L154" s="69"/>
    </row>
    <row r="155" spans="1:12" ht="23.25" customHeight="1" x14ac:dyDescent="0.2">
      <c r="A155" s="68"/>
      <c r="B155" s="67"/>
      <c r="C155" s="4" t="s">
        <v>217</v>
      </c>
      <c r="D155" s="37">
        <v>1</v>
      </c>
      <c r="E155" s="38">
        <v>250</v>
      </c>
      <c r="F155" s="38">
        <f t="shared" si="2"/>
        <v>250</v>
      </c>
      <c r="G155" s="69"/>
      <c r="H155" s="69"/>
      <c r="I155" s="69"/>
      <c r="J155" s="69"/>
      <c r="K155" s="67"/>
      <c r="L155" s="69"/>
    </row>
    <row r="156" spans="1:12" ht="23.25" customHeight="1" x14ac:dyDescent="0.2">
      <c r="A156" s="68"/>
      <c r="B156" s="67"/>
      <c r="C156" s="4" t="s">
        <v>218</v>
      </c>
      <c r="D156" s="37">
        <v>1</v>
      </c>
      <c r="E156" s="38">
        <v>400</v>
      </c>
      <c r="F156" s="38">
        <f t="shared" si="2"/>
        <v>400</v>
      </c>
      <c r="G156" s="69"/>
      <c r="H156" s="69"/>
      <c r="I156" s="69">
        <v>298</v>
      </c>
      <c r="J156" s="69"/>
      <c r="K156" s="67"/>
      <c r="L156" s="69"/>
    </row>
    <row r="157" spans="1:12" ht="23.25" customHeight="1" x14ac:dyDescent="0.2">
      <c r="A157" s="68"/>
      <c r="B157" s="67"/>
      <c r="C157" s="4" t="s">
        <v>219</v>
      </c>
      <c r="D157" s="37">
        <v>1</v>
      </c>
      <c r="E157" s="38">
        <v>300</v>
      </c>
      <c r="F157" s="38">
        <f t="shared" si="2"/>
        <v>300</v>
      </c>
      <c r="G157" s="69"/>
      <c r="H157" s="69"/>
      <c r="I157" s="69"/>
      <c r="J157" s="69"/>
      <c r="K157" s="67"/>
      <c r="L157" s="69"/>
    </row>
    <row r="158" spans="1:12" ht="23.25" customHeight="1" x14ac:dyDescent="0.2">
      <c r="A158" s="68"/>
      <c r="B158" s="67"/>
      <c r="C158" s="4" t="s">
        <v>220</v>
      </c>
      <c r="D158" s="37">
        <v>1</v>
      </c>
      <c r="E158" s="38">
        <v>950</v>
      </c>
      <c r="F158" s="38">
        <f t="shared" si="2"/>
        <v>950</v>
      </c>
      <c r="G158" s="69"/>
      <c r="H158" s="69"/>
      <c r="I158" s="69"/>
      <c r="J158" s="69"/>
      <c r="K158" s="67"/>
      <c r="L158" s="69"/>
    </row>
    <row r="159" spans="1:12" ht="23.25" customHeight="1" x14ac:dyDescent="0.2">
      <c r="A159" s="68"/>
      <c r="B159" s="67"/>
      <c r="C159" s="4" t="s">
        <v>221</v>
      </c>
      <c r="D159" s="37">
        <v>1</v>
      </c>
      <c r="E159" s="38">
        <v>1300</v>
      </c>
      <c r="F159" s="38">
        <f t="shared" si="2"/>
        <v>1300</v>
      </c>
      <c r="G159" s="69"/>
      <c r="H159" s="69"/>
      <c r="I159" s="69"/>
      <c r="J159" s="69"/>
      <c r="K159" s="67"/>
      <c r="L159" s="69"/>
    </row>
    <row r="160" spans="1:12" ht="23.25" customHeight="1" x14ac:dyDescent="0.2">
      <c r="A160" s="68"/>
      <c r="B160" s="67"/>
      <c r="C160" s="4" t="s">
        <v>222</v>
      </c>
      <c r="D160" s="37">
        <v>1</v>
      </c>
      <c r="E160" s="38">
        <v>400</v>
      </c>
      <c r="F160" s="38">
        <f t="shared" si="2"/>
        <v>400</v>
      </c>
      <c r="G160" s="69"/>
      <c r="H160" s="69"/>
      <c r="I160" s="69"/>
      <c r="J160" s="69"/>
      <c r="K160" s="67"/>
      <c r="L160" s="69"/>
    </row>
    <row r="161" spans="1:12" ht="23.25" customHeight="1" x14ac:dyDescent="0.2">
      <c r="A161" s="68"/>
      <c r="B161" s="67"/>
      <c r="C161" s="4" t="s">
        <v>223</v>
      </c>
      <c r="D161" s="37">
        <v>1</v>
      </c>
      <c r="E161" s="38">
        <v>90</v>
      </c>
      <c r="F161" s="38">
        <f t="shared" si="2"/>
        <v>90</v>
      </c>
      <c r="G161" s="69"/>
      <c r="H161" s="69"/>
      <c r="I161" s="69"/>
      <c r="J161" s="69"/>
      <c r="K161" s="67"/>
      <c r="L161" s="69"/>
    </row>
    <row r="162" spans="1:12" ht="23.25" customHeight="1" x14ac:dyDescent="0.2">
      <c r="A162" s="68"/>
      <c r="B162" s="67"/>
      <c r="C162" s="4" t="s">
        <v>224</v>
      </c>
      <c r="D162" s="37">
        <v>1</v>
      </c>
      <c r="E162" s="38">
        <v>75</v>
      </c>
      <c r="F162" s="38">
        <f t="shared" si="2"/>
        <v>75</v>
      </c>
      <c r="G162" s="69"/>
      <c r="H162" s="69"/>
      <c r="I162" s="69"/>
      <c r="J162" s="69"/>
      <c r="K162" s="67"/>
      <c r="L162" s="69"/>
    </row>
    <row r="163" spans="1:12" ht="23.25" customHeight="1" x14ac:dyDescent="0.2">
      <c r="A163" s="68"/>
      <c r="B163" s="67"/>
      <c r="C163" s="4" t="s">
        <v>225</v>
      </c>
      <c r="D163" s="37">
        <v>1</v>
      </c>
      <c r="E163" s="38">
        <v>750</v>
      </c>
      <c r="F163" s="38">
        <f t="shared" si="2"/>
        <v>750</v>
      </c>
      <c r="G163" s="69"/>
      <c r="H163" s="69"/>
      <c r="I163" s="69"/>
      <c r="J163" s="69"/>
      <c r="K163" s="67"/>
      <c r="L163" s="69"/>
    </row>
    <row r="164" spans="1:12" ht="23.25" customHeight="1" x14ac:dyDescent="0.2">
      <c r="A164" s="68"/>
      <c r="B164" s="67"/>
      <c r="C164" s="4" t="s">
        <v>226</v>
      </c>
      <c r="D164" s="37">
        <v>2</v>
      </c>
      <c r="E164" s="38">
        <v>1300</v>
      </c>
      <c r="F164" s="38">
        <f t="shared" si="2"/>
        <v>2600</v>
      </c>
      <c r="G164" s="69"/>
      <c r="H164" s="69"/>
      <c r="I164" s="69"/>
      <c r="J164" s="69"/>
      <c r="K164" s="67"/>
      <c r="L164" s="69"/>
    </row>
    <row r="165" spans="1:12" ht="23.25" customHeight="1" x14ac:dyDescent="0.2">
      <c r="A165" s="68"/>
      <c r="B165" s="67"/>
      <c r="C165" s="4" t="s">
        <v>227</v>
      </c>
      <c r="D165" s="37">
        <v>1</v>
      </c>
      <c r="E165" s="38">
        <v>75</v>
      </c>
      <c r="F165" s="38">
        <f t="shared" si="2"/>
        <v>75</v>
      </c>
      <c r="G165" s="69"/>
      <c r="H165" s="69"/>
      <c r="I165" s="69"/>
      <c r="J165" s="69"/>
      <c r="K165" s="67"/>
      <c r="L165" s="69"/>
    </row>
    <row r="166" spans="1:12" ht="23.25" customHeight="1" x14ac:dyDescent="0.2">
      <c r="A166" s="68"/>
      <c r="B166" s="67"/>
      <c r="C166" s="4" t="s">
        <v>228</v>
      </c>
      <c r="D166" s="37">
        <v>1</v>
      </c>
      <c r="E166" s="38">
        <v>3710</v>
      </c>
      <c r="F166" s="38">
        <f t="shared" si="2"/>
        <v>3710</v>
      </c>
      <c r="G166" s="69"/>
      <c r="H166" s="69"/>
      <c r="I166" s="69"/>
      <c r="J166" s="69"/>
      <c r="K166" s="67"/>
      <c r="L166" s="69"/>
    </row>
    <row r="167" spans="1:12" ht="47.25" x14ac:dyDescent="0.35">
      <c r="A167" s="41">
        <v>39</v>
      </c>
      <c r="B167" s="43">
        <v>45127</v>
      </c>
      <c r="C167" s="4" t="s">
        <v>231</v>
      </c>
      <c r="D167" s="37">
        <v>2</v>
      </c>
      <c r="E167" s="38">
        <v>328</v>
      </c>
      <c r="F167" s="38">
        <f t="shared" si="2"/>
        <v>656</v>
      </c>
      <c r="G167" s="42" t="s">
        <v>232</v>
      </c>
      <c r="H167" s="3">
        <v>37391917</v>
      </c>
      <c r="I167" s="4">
        <v>328</v>
      </c>
      <c r="J167" s="4">
        <v>11</v>
      </c>
      <c r="K167" s="39">
        <v>45131</v>
      </c>
      <c r="L167" s="4" t="s">
        <v>233</v>
      </c>
    </row>
    <row r="168" spans="1:12" ht="32.25" x14ac:dyDescent="0.35">
      <c r="A168" s="41">
        <v>40</v>
      </c>
      <c r="B168" s="43">
        <v>45131</v>
      </c>
      <c r="C168" s="4" t="s">
        <v>234</v>
      </c>
      <c r="D168" s="37">
        <v>2</v>
      </c>
      <c r="E168" s="38">
        <v>300</v>
      </c>
      <c r="F168" s="38">
        <f t="shared" si="2"/>
        <v>600</v>
      </c>
      <c r="G168" s="42" t="s">
        <v>236</v>
      </c>
      <c r="H168" s="3">
        <v>4863461</v>
      </c>
      <c r="I168" s="4">
        <v>298</v>
      </c>
      <c r="J168" s="4">
        <v>11</v>
      </c>
      <c r="K168" s="39">
        <v>45132</v>
      </c>
      <c r="L168" s="4" t="s">
        <v>235</v>
      </c>
    </row>
    <row r="169" spans="1:12" ht="32.25" x14ac:dyDescent="0.35">
      <c r="A169" s="41">
        <v>41</v>
      </c>
      <c r="B169" s="43">
        <v>45132</v>
      </c>
      <c r="C169" s="4" t="s">
        <v>237</v>
      </c>
      <c r="D169" s="37">
        <v>2</v>
      </c>
      <c r="E169" s="38">
        <v>685</v>
      </c>
      <c r="F169" s="38">
        <f t="shared" si="2"/>
        <v>1370</v>
      </c>
      <c r="G169" s="42" t="s">
        <v>16</v>
      </c>
      <c r="H169" s="3">
        <v>58984771</v>
      </c>
      <c r="I169" s="4">
        <v>298</v>
      </c>
      <c r="J169" s="4">
        <v>13</v>
      </c>
      <c r="K169" s="39">
        <v>45071</v>
      </c>
      <c r="L169" s="4" t="s">
        <v>238</v>
      </c>
    </row>
    <row r="170" spans="1:12" ht="32.25" x14ac:dyDescent="0.35">
      <c r="A170" s="41">
        <v>42</v>
      </c>
      <c r="B170" s="43">
        <v>45133</v>
      </c>
      <c r="C170" s="4" t="s">
        <v>251</v>
      </c>
      <c r="D170" s="37">
        <v>1</v>
      </c>
      <c r="E170" s="38">
        <v>24900</v>
      </c>
      <c r="F170" s="38">
        <f t="shared" si="2"/>
        <v>24900</v>
      </c>
      <c r="G170" s="42" t="s">
        <v>252</v>
      </c>
      <c r="H170" s="3">
        <v>6105270</v>
      </c>
      <c r="I170" s="4">
        <v>323</v>
      </c>
      <c r="J170" s="4">
        <v>11</v>
      </c>
      <c r="K170" s="39">
        <v>45134</v>
      </c>
      <c r="L170" s="4" t="s">
        <v>253</v>
      </c>
    </row>
    <row r="171" spans="1:12" ht="32.25" x14ac:dyDescent="0.35">
      <c r="A171" s="41">
        <v>43</v>
      </c>
      <c r="B171" s="43">
        <v>45132</v>
      </c>
      <c r="C171" s="4" t="s">
        <v>254</v>
      </c>
      <c r="D171" s="37">
        <v>3</v>
      </c>
      <c r="E171" s="38">
        <v>1680</v>
      </c>
      <c r="F171" s="38">
        <f t="shared" si="2"/>
        <v>5040</v>
      </c>
      <c r="G171" s="42" t="s">
        <v>55</v>
      </c>
      <c r="H171" s="3">
        <v>16896963</v>
      </c>
      <c r="I171" s="4">
        <v>141</v>
      </c>
      <c r="J171" s="4">
        <v>12</v>
      </c>
      <c r="K171" s="39">
        <v>45135</v>
      </c>
      <c r="L171" s="4" t="s">
        <v>255</v>
      </c>
    </row>
    <row r="172" spans="1:12" ht="23.25" customHeight="1" x14ac:dyDescent="0.2">
      <c r="A172" s="68">
        <v>44</v>
      </c>
      <c r="B172" s="70">
        <v>45132</v>
      </c>
      <c r="C172" s="4" t="s">
        <v>256</v>
      </c>
      <c r="D172" s="37">
        <v>1</v>
      </c>
      <c r="E172" s="38">
        <v>380</v>
      </c>
      <c r="F172" s="38">
        <f t="shared" si="2"/>
        <v>380</v>
      </c>
      <c r="G172" s="69" t="s">
        <v>197</v>
      </c>
      <c r="H172" s="69">
        <v>60670673</v>
      </c>
      <c r="I172" s="69">
        <v>253</v>
      </c>
      <c r="J172" s="69">
        <v>11</v>
      </c>
      <c r="K172" s="67">
        <v>45135</v>
      </c>
      <c r="L172" s="69" t="s">
        <v>258</v>
      </c>
    </row>
    <row r="173" spans="1:12" ht="23.25" customHeight="1" x14ac:dyDescent="0.2">
      <c r="A173" s="68"/>
      <c r="B173" s="70"/>
      <c r="C173" s="4" t="s">
        <v>257</v>
      </c>
      <c r="D173" s="37">
        <v>1</v>
      </c>
      <c r="E173" s="38">
        <v>50</v>
      </c>
      <c r="F173" s="38">
        <f t="shared" si="2"/>
        <v>50</v>
      </c>
      <c r="G173" s="69"/>
      <c r="H173" s="69"/>
      <c r="I173" s="69"/>
      <c r="J173" s="69"/>
      <c r="K173" s="67"/>
      <c r="L173" s="69"/>
    </row>
    <row r="174" spans="1:12" ht="47.25" customHeight="1" x14ac:dyDescent="0.35">
      <c r="A174" s="41">
        <v>45</v>
      </c>
      <c r="B174" s="43">
        <v>45135</v>
      </c>
      <c r="C174" s="4" t="s">
        <v>259</v>
      </c>
      <c r="D174" s="37">
        <v>6</v>
      </c>
      <c r="E174" s="38">
        <v>2300</v>
      </c>
      <c r="F174" s="38">
        <f t="shared" si="2"/>
        <v>13800</v>
      </c>
      <c r="G174" s="42" t="s">
        <v>260</v>
      </c>
      <c r="H174" s="3">
        <v>7485883</v>
      </c>
      <c r="I174" s="4">
        <v>323</v>
      </c>
      <c r="J174" s="4">
        <v>11</v>
      </c>
      <c r="K174" s="39">
        <v>45135</v>
      </c>
      <c r="L174" s="4" t="s">
        <v>261</v>
      </c>
    </row>
    <row r="175" spans="1:12" x14ac:dyDescent="0.35">
      <c r="A175" s="41">
        <v>46</v>
      </c>
      <c r="B175" s="43">
        <v>45131</v>
      </c>
      <c r="C175" s="4" t="s">
        <v>262</v>
      </c>
      <c r="D175" s="37">
        <v>2</v>
      </c>
      <c r="E175" s="38">
        <v>157</v>
      </c>
      <c r="F175" s="38">
        <f t="shared" si="2"/>
        <v>314</v>
      </c>
      <c r="G175" s="42" t="s">
        <v>120</v>
      </c>
      <c r="H175" s="3">
        <v>78667445</v>
      </c>
      <c r="I175" s="4">
        <v>268</v>
      </c>
      <c r="J175" s="4">
        <v>13</v>
      </c>
      <c r="K175" s="39">
        <v>45138</v>
      </c>
      <c r="L175" s="4" t="s">
        <v>263</v>
      </c>
    </row>
    <row r="176" spans="1:12" ht="23.25" customHeight="1" x14ac:dyDescent="0.2">
      <c r="A176" s="68">
        <v>47</v>
      </c>
      <c r="B176" s="67">
        <v>45138</v>
      </c>
      <c r="C176" s="4" t="s">
        <v>264</v>
      </c>
      <c r="D176" s="37">
        <v>1</v>
      </c>
      <c r="E176" s="38">
        <v>7500</v>
      </c>
      <c r="F176" s="38">
        <f t="shared" si="2"/>
        <v>7500</v>
      </c>
      <c r="G176" s="69" t="s">
        <v>267</v>
      </c>
      <c r="H176" s="69">
        <v>96653884</v>
      </c>
      <c r="I176" s="69">
        <v>176</v>
      </c>
      <c r="J176" s="69">
        <v>13</v>
      </c>
      <c r="K176" s="67" t="s">
        <v>268</v>
      </c>
      <c r="L176" s="69" t="s">
        <v>269</v>
      </c>
    </row>
    <row r="177" spans="1:12" ht="23.25" customHeight="1" x14ac:dyDescent="0.2">
      <c r="A177" s="68"/>
      <c r="B177" s="67"/>
      <c r="C177" s="4" t="s">
        <v>265</v>
      </c>
      <c r="D177" s="37">
        <v>1</v>
      </c>
      <c r="E177" s="38">
        <v>1800</v>
      </c>
      <c r="F177" s="38">
        <f t="shared" si="2"/>
        <v>1800</v>
      </c>
      <c r="G177" s="69"/>
      <c r="H177" s="69"/>
      <c r="I177" s="69"/>
      <c r="J177" s="69"/>
      <c r="K177" s="67"/>
      <c r="L177" s="69"/>
    </row>
    <row r="178" spans="1:12" ht="23.25" customHeight="1" x14ac:dyDescent="0.2">
      <c r="A178" s="68"/>
      <c r="B178" s="67"/>
      <c r="C178" s="4" t="s">
        <v>266</v>
      </c>
      <c r="D178" s="37">
        <v>1</v>
      </c>
      <c r="E178" s="38">
        <v>9000</v>
      </c>
      <c r="F178" s="38">
        <f t="shared" si="2"/>
        <v>9000</v>
      </c>
      <c r="G178" s="69"/>
      <c r="H178" s="69"/>
      <c r="I178" s="69"/>
      <c r="J178" s="69"/>
      <c r="K178" s="67"/>
      <c r="L178" s="69"/>
    </row>
    <row r="179" spans="1:12" x14ac:dyDescent="0.35">
      <c r="A179" s="54">
        <v>48</v>
      </c>
      <c r="B179" s="43"/>
      <c r="C179" s="4"/>
      <c r="D179" s="37"/>
      <c r="E179" s="38"/>
      <c r="F179" s="38"/>
      <c r="G179" s="42"/>
      <c r="H179" s="3"/>
      <c r="I179" s="4"/>
      <c r="J179" s="4"/>
      <c r="K179" s="39"/>
      <c r="L179" s="4"/>
    </row>
    <row r="180" spans="1:12" x14ac:dyDescent="0.35">
      <c r="A180" s="54">
        <v>49</v>
      </c>
      <c r="B180" s="47">
        <v>45111</v>
      </c>
      <c r="C180" s="48" t="s">
        <v>273</v>
      </c>
      <c r="D180" s="49">
        <v>1</v>
      </c>
      <c r="E180" s="50">
        <v>2700</v>
      </c>
      <c r="F180" s="51">
        <f>D180*E180</f>
        <v>2700</v>
      </c>
      <c r="G180" s="49" t="s">
        <v>271</v>
      </c>
      <c r="H180" s="52">
        <v>74650068</v>
      </c>
      <c r="I180" s="52">
        <v>113</v>
      </c>
      <c r="J180" s="52">
        <v>12</v>
      </c>
      <c r="K180" s="47">
        <v>45117</v>
      </c>
      <c r="L180" s="48">
        <v>18748341</v>
      </c>
    </row>
    <row r="181" spans="1:12" x14ac:dyDescent="0.35">
      <c r="A181" s="54">
        <v>50</v>
      </c>
      <c r="B181" s="44">
        <v>45111</v>
      </c>
      <c r="C181" s="4" t="s">
        <v>270</v>
      </c>
      <c r="D181" s="53">
        <v>1</v>
      </c>
      <c r="E181" s="45">
        <v>7425</v>
      </c>
      <c r="F181" s="38">
        <f>D181*E181</f>
        <v>7425</v>
      </c>
      <c r="G181" s="4" t="s">
        <v>271</v>
      </c>
      <c r="H181" s="46">
        <v>74650068</v>
      </c>
      <c r="I181" s="4">
        <v>113</v>
      </c>
      <c r="J181" s="4">
        <v>13</v>
      </c>
      <c r="K181" s="39">
        <v>45119</v>
      </c>
      <c r="L181" s="4">
        <v>18723829</v>
      </c>
    </row>
    <row r="182" spans="1:12" ht="242.25" x14ac:dyDescent="0.35">
      <c r="A182" s="54">
        <v>51</v>
      </c>
      <c r="B182" s="44">
        <v>45135</v>
      </c>
      <c r="C182" s="4" t="s">
        <v>279</v>
      </c>
      <c r="D182" s="53">
        <v>1</v>
      </c>
      <c r="E182" s="45">
        <v>452787</v>
      </c>
      <c r="F182" s="38">
        <f t="shared" ref="F182:F187" si="3">D182*E182</f>
        <v>452787</v>
      </c>
      <c r="G182" s="4" t="s">
        <v>278</v>
      </c>
      <c r="H182" s="46">
        <v>332917</v>
      </c>
      <c r="I182" s="4">
        <v>325</v>
      </c>
      <c r="J182" s="4">
        <v>13</v>
      </c>
      <c r="K182" s="39">
        <v>45135</v>
      </c>
      <c r="L182" s="4">
        <v>19373570</v>
      </c>
    </row>
    <row r="183" spans="1:12" ht="32.25" x14ac:dyDescent="0.35">
      <c r="A183" s="54">
        <v>52</v>
      </c>
      <c r="B183" s="67">
        <v>45138</v>
      </c>
      <c r="C183" s="4" t="s">
        <v>274</v>
      </c>
      <c r="D183" s="53">
        <v>1</v>
      </c>
      <c r="E183" s="45">
        <v>13850</v>
      </c>
      <c r="F183" s="38">
        <f t="shared" si="3"/>
        <v>13850</v>
      </c>
      <c r="G183" s="69" t="s">
        <v>272</v>
      </c>
      <c r="H183" s="72">
        <v>78575257</v>
      </c>
      <c r="I183" s="69">
        <v>321</v>
      </c>
      <c r="J183" s="69">
        <v>11</v>
      </c>
      <c r="K183" s="67">
        <v>45138</v>
      </c>
      <c r="L183" s="69">
        <v>20627602</v>
      </c>
    </row>
    <row r="184" spans="1:12" ht="32.25" x14ac:dyDescent="0.35">
      <c r="A184" s="54">
        <v>53</v>
      </c>
      <c r="B184" s="67"/>
      <c r="C184" s="4" t="s">
        <v>275</v>
      </c>
      <c r="D184" s="53">
        <v>1</v>
      </c>
      <c r="E184" s="45">
        <v>13850</v>
      </c>
      <c r="F184" s="38">
        <f t="shared" si="3"/>
        <v>13850</v>
      </c>
      <c r="G184" s="69"/>
      <c r="H184" s="72"/>
      <c r="I184" s="69"/>
      <c r="J184" s="69"/>
      <c r="K184" s="69"/>
      <c r="L184" s="69"/>
    </row>
    <row r="185" spans="1:12" ht="32.25" x14ac:dyDescent="0.35">
      <c r="A185" s="54">
        <v>54</v>
      </c>
      <c r="B185" s="44">
        <v>45138</v>
      </c>
      <c r="C185" s="4" t="s">
        <v>276</v>
      </c>
      <c r="D185" s="53">
        <v>2</v>
      </c>
      <c r="E185" s="45">
        <v>17900</v>
      </c>
      <c r="F185" s="38">
        <f t="shared" si="3"/>
        <v>35800</v>
      </c>
      <c r="G185" s="4" t="s">
        <v>277</v>
      </c>
      <c r="H185" s="46">
        <v>7971389</v>
      </c>
      <c r="I185" s="4">
        <v>323</v>
      </c>
      <c r="J185" s="4">
        <v>11</v>
      </c>
      <c r="K185" s="39">
        <v>45138</v>
      </c>
      <c r="L185" s="4">
        <v>20585683</v>
      </c>
    </row>
    <row r="186" spans="1:12" ht="122.25" x14ac:dyDescent="0.35">
      <c r="A186" s="54">
        <v>55</v>
      </c>
      <c r="B186" s="67" t="s">
        <v>282</v>
      </c>
      <c r="C186" s="4" t="s">
        <v>280</v>
      </c>
      <c r="D186" s="53">
        <v>1</v>
      </c>
      <c r="E186" s="45">
        <v>7068</v>
      </c>
      <c r="F186" s="38">
        <f t="shared" si="3"/>
        <v>7068</v>
      </c>
      <c r="G186" s="69" t="s">
        <v>283</v>
      </c>
      <c r="H186" s="72">
        <v>37391917</v>
      </c>
      <c r="I186" s="69">
        <v>328</v>
      </c>
      <c r="J186" s="69">
        <v>11</v>
      </c>
      <c r="K186" s="67">
        <v>45138</v>
      </c>
      <c r="L186" s="69">
        <v>14401096</v>
      </c>
    </row>
    <row r="187" spans="1:12" ht="122.25" x14ac:dyDescent="0.35">
      <c r="A187" s="54">
        <v>56</v>
      </c>
      <c r="B187" s="67"/>
      <c r="C187" s="4" t="s">
        <v>281</v>
      </c>
      <c r="D187" s="53">
        <v>4</v>
      </c>
      <c r="E187" s="45">
        <v>328</v>
      </c>
      <c r="F187" s="38">
        <f t="shared" si="3"/>
        <v>1312</v>
      </c>
      <c r="G187" s="69"/>
      <c r="H187" s="72"/>
      <c r="I187" s="69"/>
      <c r="J187" s="69"/>
      <c r="K187" s="69"/>
      <c r="L187" s="69"/>
    </row>
  </sheetData>
  <autoFilter ref="B11:J11" xr:uid="{00000000-0009-0000-0000-000000000000}"/>
  <mergeCells count="172">
    <mergeCell ref="B183:B184"/>
    <mergeCell ref="G183:G184"/>
    <mergeCell ref="H183:H184"/>
    <mergeCell ref="I183:I184"/>
    <mergeCell ref="J183:J184"/>
    <mergeCell ref="K183:K184"/>
    <mergeCell ref="L183:L184"/>
    <mergeCell ref="B186:B187"/>
    <mergeCell ref="G186:G187"/>
    <mergeCell ref="H186:H187"/>
    <mergeCell ref="I186:I187"/>
    <mergeCell ref="J186:J187"/>
    <mergeCell ref="K186:K187"/>
    <mergeCell ref="L186:L187"/>
    <mergeCell ref="B176:B178"/>
    <mergeCell ref="A176:A178"/>
    <mergeCell ref="G176:G178"/>
    <mergeCell ref="H176:H178"/>
    <mergeCell ref="I176:I178"/>
    <mergeCell ref="J176:J178"/>
    <mergeCell ref="K176:K178"/>
    <mergeCell ref="L176:L178"/>
    <mergeCell ref="B172:B173"/>
    <mergeCell ref="A172:A173"/>
    <mergeCell ref="G172:G173"/>
    <mergeCell ref="H172:H173"/>
    <mergeCell ref="I172:I173"/>
    <mergeCell ref="J172:J173"/>
    <mergeCell ref="K172:K173"/>
    <mergeCell ref="L172:L173"/>
    <mergeCell ref="B118:B126"/>
    <mergeCell ref="A118:A126"/>
    <mergeCell ref="G118:G126"/>
    <mergeCell ref="H118:H126"/>
    <mergeCell ref="I118:I126"/>
    <mergeCell ref="J118:J126"/>
    <mergeCell ref="K118:K126"/>
    <mergeCell ref="L118:L126"/>
    <mergeCell ref="B139:B166"/>
    <mergeCell ref="A139:A166"/>
    <mergeCell ref="I139:I155"/>
    <mergeCell ref="G139:G166"/>
    <mergeCell ref="H139:H166"/>
    <mergeCell ref="I156:I166"/>
    <mergeCell ref="J139:J166"/>
    <mergeCell ref="K139:K166"/>
    <mergeCell ref="L139:L166"/>
    <mergeCell ref="B134:B136"/>
    <mergeCell ref="A134:A136"/>
    <mergeCell ref="G134:G136"/>
    <mergeCell ref="H134:H136"/>
    <mergeCell ref="J134:J136"/>
    <mergeCell ref="K134:K136"/>
    <mergeCell ref="L134:L136"/>
    <mergeCell ref="I134:I136"/>
    <mergeCell ref="B128:B131"/>
    <mergeCell ref="A128:A131"/>
    <mergeCell ref="G128:G131"/>
    <mergeCell ref="H128:H131"/>
    <mergeCell ref="I128:I131"/>
    <mergeCell ref="J128:J131"/>
    <mergeCell ref="K128:K131"/>
    <mergeCell ref="L128:L131"/>
    <mergeCell ref="B112:B116"/>
    <mergeCell ref="A112:A116"/>
    <mergeCell ref="G112:G116"/>
    <mergeCell ref="H112:H116"/>
    <mergeCell ref="J112:J116"/>
    <mergeCell ref="K112:K116"/>
    <mergeCell ref="L112:L116"/>
    <mergeCell ref="I112:I115"/>
    <mergeCell ref="I77:I99"/>
    <mergeCell ref="G77:G111"/>
    <mergeCell ref="H77:H111"/>
    <mergeCell ref="I100:I111"/>
    <mergeCell ref="B77:B111"/>
    <mergeCell ref="A77:A111"/>
    <mergeCell ref="J77:J111"/>
    <mergeCell ref="L23:L26"/>
    <mergeCell ref="K77:K111"/>
    <mergeCell ref="L77:L111"/>
    <mergeCell ref="B50:B58"/>
    <mergeCell ref="G50:G58"/>
    <mergeCell ref="H50:H58"/>
    <mergeCell ref="I50:I54"/>
    <mergeCell ref="J50:J58"/>
    <mergeCell ref="K50:K58"/>
    <mergeCell ref="L50:L58"/>
    <mergeCell ref="B36:B49"/>
    <mergeCell ref="L36:L49"/>
    <mergeCell ref="J36:J49"/>
    <mergeCell ref="K36:K49"/>
    <mergeCell ref="G23:G26"/>
    <mergeCell ref="H23:H26"/>
    <mergeCell ref="I25:I26"/>
    <mergeCell ref="J23:J26"/>
    <mergeCell ref="B27:B30"/>
    <mergeCell ref="G27:G30"/>
    <mergeCell ref="H27:H30"/>
    <mergeCell ref="I27:I30"/>
    <mergeCell ref="J27:J30"/>
    <mergeCell ref="B23:B26"/>
    <mergeCell ref="B13:B17"/>
    <mergeCell ref="A13:A17"/>
    <mergeCell ref="G13:G17"/>
    <mergeCell ref="H13:H17"/>
    <mergeCell ref="I13:I17"/>
    <mergeCell ref="J13:J17"/>
    <mergeCell ref="K13:K17"/>
    <mergeCell ref="L13:L17"/>
    <mergeCell ref="B21:B22"/>
    <mergeCell ref="K21:K22"/>
    <mergeCell ref="L21:L22"/>
    <mergeCell ref="L27:L30"/>
    <mergeCell ref="A50:A58"/>
    <mergeCell ref="A36:A49"/>
    <mergeCell ref="I44:I49"/>
    <mergeCell ref="I36:I43"/>
    <mergeCell ref="I55:I58"/>
    <mergeCell ref="B63:B65"/>
    <mergeCell ref="A63:A65"/>
    <mergeCell ref="G63:G65"/>
    <mergeCell ref="H63:H65"/>
    <mergeCell ref="J63:J65"/>
    <mergeCell ref="I63:I65"/>
    <mergeCell ref="K63:K65"/>
    <mergeCell ref="L63:L65"/>
    <mergeCell ref="K61:K62"/>
    <mergeCell ref="L61:L62"/>
    <mergeCell ref="I61:I62"/>
    <mergeCell ref="B61:B62"/>
    <mergeCell ref="A61:A62"/>
    <mergeCell ref="G61:G62"/>
    <mergeCell ref="H61:H62"/>
    <mergeCell ref="J61:J62"/>
    <mergeCell ref="G36:G49"/>
    <mergeCell ref="H36:H49"/>
    <mergeCell ref="A21:A22"/>
    <mergeCell ref="G21:G22"/>
    <mergeCell ref="H21:H22"/>
    <mergeCell ref="I21:I22"/>
    <mergeCell ref="J21:J22"/>
    <mergeCell ref="K23:K26"/>
    <mergeCell ref="A23:A26"/>
    <mergeCell ref="A27:A30"/>
    <mergeCell ref="K27:K30"/>
    <mergeCell ref="B69:B72"/>
    <mergeCell ref="A69:A72"/>
    <mergeCell ref="G69:G72"/>
    <mergeCell ref="H69:H72"/>
    <mergeCell ref="J69:J72"/>
    <mergeCell ref="K69:K72"/>
    <mergeCell ref="L69:L72"/>
    <mergeCell ref="I69:I72"/>
    <mergeCell ref="J67:J68"/>
    <mergeCell ref="K67:K68"/>
    <mergeCell ref="L67:L68"/>
    <mergeCell ref="B67:B68"/>
    <mergeCell ref="A67:A68"/>
    <mergeCell ref="G67:G68"/>
    <mergeCell ref="H67:H68"/>
    <mergeCell ref="I67:I68"/>
    <mergeCell ref="A1:L1"/>
    <mergeCell ref="A2:L2"/>
    <mergeCell ref="A3:L3"/>
    <mergeCell ref="A5:L5"/>
    <mergeCell ref="A7:L7"/>
    <mergeCell ref="A8:L8"/>
    <mergeCell ref="A10:L10"/>
    <mergeCell ref="A9:L9"/>
    <mergeCell ref="A4:L4"/>
    <mergeCell ref="A6:L6"/>
  </mergeCells>
  <phoneticPr fontId="4" type="noConversion"/>
  <pageMargins left="0.70866141732283472" right="0.70866141732283472" top="0.74803149606299213" bottom="0.74803149606299213" header="0.31496062992125984" footer="0.31496062992125984"/>
  <pageSetup scale="29" fitToHeight="0" orientation="landscape" r:id="rId1"/>
  <rowBreaks count="3" manualBreakCount="3">
    <brk id="58" max="11" man="1"/>
    <brk id="120" max="11" man="1"/>
    <brk id="18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51"/>
  <sheetViews>
    <sheetView view="pageBreakPreview" zoomScale="60" zoomScaleNormal="77" workbookViewId="0">
      <selection activeCell="E27" sqref="E27"/>
    </sheetView>
  </sheetViews>
  <sheetFormatPr baseColWidth="10" defaultRowHeight="14.25" x14ac:dyDescent="0.2"/>
  <cols>
    <col min="1" max="1" width="8.625" customWidth="1"/>
    <col min="2" max="2" width="18.75" customWidth="1"/>
    <col min="3" max="3" width="62.625" customWidth="1"/>
    <col min="4" max="4" width="13.375" customWidth="1"/>
    <col min="5" max="5" width="17.875" style="17" customWidth="1"/>
    <col min="6" max="6" width="17.625" style="17" customWidth="1"/>
    <col min="7" max="7" width="41" customWidth="1"/>
    <col min="10" max="10" width="13.125" customWidth="1"/>
    <col min="11" max="11" width="15.375" customWidth="1"/>
    <col min="12" max="12" width="11.75" customWidth="1"/>
  </cols>
  <sheetData>
    <row r="1" spans="1:12" ht="30" customHeight="1" x14ac:dyDescent="0.25">
      <c r="A1" s="63" t="s">
        <v>285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0" customHeight="1" x14ac:dyDescent="0.25">
      <c r="A2" s="64" t="s">
        <v>286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30" customHeight="1" x14ac:dyDescent="0.25">
      <c r="A3" s="64" t="s">
        <v>287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30" customHeight="1" x14ac:dyDescent="0.25">
      <c r="A4" s="64" t="s">
        <v>288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30" customHeight="1" x14ac:dyDescent="0.25">
      <c r="A5" s="64" t="s">
        <v>286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30" customHeight="1" x14ac:dyDescent="0.25">
      <c r="A6" s="64" t="s">
        <v>289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30" customHeight="1" x14ac:dyDescent="0.25">
      <c r="A7" s="64" t="s">
        <v>290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30" customHeight="1" x14ac:dyDescent="0.25">
      <c r="A8" s="64" t="s">
        <v>291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30" customHeight="1" x14ac:dyDescent="0.25">
      <c r="A9" s="71" t="s">
        <v>294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 ht="7.5" customHeight="1" x14ac:dyDescent="0.2">
      <c r="B10" s="5"/>
      <c r="C10" s="1"/>
      <c r="D10" s="6"/>
      <c r="E10" s="7"/>
      <c r="F10" s="7"/>
      <c r="G10" s="1"/>
      <c r="H10" s="8"/>
      <c r="I10" s="1"/>
      <c r="J10" s="1"/>
      <c r="K10" s="1"/>
      <c r="L10" s="1"/>
    </row>
    <row r="11" spans="1:12" s="9" customFormat="1" ht="41.25" customHeight="1" x14ac:dyDescent="0.2">
      <c r="A11" s="62" t="s">
        <v>292</v>
      </c>
      <c r="B11" s="56" t="s">
        <v>6</v>
      </c>
      <c r="C11" s="57" t="s">
        <v>5</v>
      </c>
      <c r="D11" s="58" t="s">
        <v>4</v>
      </c>
      <c r="E11" s="59" t="s">
        <v>0</v>
      </c>
      <c r="F11" s="59" t="s">
        <v>1</v>
      </c>
      <c r="G11" s="58" t="s">
        <v>2</v>
      </c>
      <c r="H11" s="60" t="s">
        <v>3</v>
      </c>
      <c r="I11" s="60" t="s">
        <v>7</v>
      </c>
      <c r="J11" s="60" t="s">
        <v>8</v>
      </c>
      <c r="K11" s="61" t="s">
        <v>10</v>
      </c>
      <c r="L11" s="61" t="s">
        <v>9</v>
      </c>
    </row>
    <row r="12" spans="1:12" ht="57" x14ac:dyDescent="0.2">
      <c r="A12" s="10">
        <v>1</v>
      </c>
      <c r="B12" s="11">
        <v>45113</v>
      </c>
      <c r="C12" s="12" t="s">
        <v>239</v>
      </c>
      <c r="D12" s="10">
        <v>1</v>
      </c>
      <c r="E12" s="25">
        <v>4251</v>
      </c>
      <c r="F12" s="19">
        <f>D12*E12</f>
        <v>4251</v>
      </c>
      <c r="G12" s="21" t="s">
        <v>11</v>
      </c>
      <c r="H12" s="10">
        <v>14946203</v>
      </c>
      <c r="I12" s="10">
        <v>111</v>
      </c>
      <c r="J12" s="10">
        <v>11</v>
      </c>
      <c r="K12" s="11">
        <v>45117</v>
      </c>
      <c r="L12" s="10" t="s">
        <v>240</v>
      </c>
    </row>
    <row r="13" spans="1:12" ht="42.75" x14ac:dyDescent="0.2">
      <c r="A13" s="10">
        <v>2</v>
      </c>
      <c r="B13" s="11">
        <v>45114</v>
      </c>
      <c r="C13" s="12" t="s">
        <v>241</v>
      </c>
      <c r="D13" s="10">
        <v>1</v>
      </c>
      <c r="E13" s="13">
        <v>150</v>
      </c>
      <c r="F13" s="19">
        <f t="shared" ref="F13:F17" si="0">D13*E13</f>
        <v>150</v>
      </c>
      <c r="G13" s="21" t="s">
        <v>12</v>
      </c>
      <c r="H13" s="10">
        <v>19938713</v>
      </c>
      <c r="I13" s="10">
        <v>115</v>
      </c>
      <c r="J13" s="10">
        <v>13</v>
      </c>
      <c r="K13" s="11">
        <v>45118</v>
      </c>
      <c r="L13" s="10" t="s">
        <v>242</v>
      </c>
    </row>
    <row r="14" spans="1:12" ht="57" x14ac:dyDescent="0.2">
      <c r="A14" s="10">
        <v>3</v>
      </c>
      <c r="B14" s="11">
        <v>45114</v>
      </c>
      <c r="C14" s="22" t="s">
        <v>243</v>
      </c>
      <c r="D14" s="10">
        <v>1</v>
      </c>
      <c r="E14" s="26">
        <v>1030.29</v>
      </c>
      <c r="F14" s="19">
        <f t="shared" si="0"/>
        <v>1030.29</v>
      </c>
      <c r="G14" s="12" t="s">
        <v>11</v>
      </c>
      <c r="H14" s="10">
        <v>14946203</v>
      </c>
      <c r="I14" s="10">
        <v>111</v>
      </c>
      <c r="J14" s="10">
        <v>11</v>
      </c>
      <c r="K14" s="11">
        <v>45119</v>
      </c>
      <c r="L14" s="10" t="s">
        <v>244</v>
      </c>
    </row>
    <row r="15" spans="1:12" ht="42.75" x14ac:dyDescent="0.2">
      <c r="A15" s="10">
        <v>4</v>
      </c>
      <c r="B15" s="11">
        <v>45122</v>
      </c>
      <c r="C15" s="12" t="s">
        <v>245</v>
      </c>
      <c r="D15" s="10">
        <v>1</v>
      </c>
      <c r="E15" s="26">
        <v>9071.98</v>
      </c>
      <c r="F15" s="19">
        <f t="shared" si="0"/>
        <v>9071.98</v>
      </c>
      <c r="G15" s="12" t="s">
        <v>11</v>
      </c>
      <c r="H15" s="10">
        <v>14946203</v>
      </c>
      <c r="I15" s="10">
        <v>111</v>
      </c>
      <c r="J15" s="10">
        <v>13</v>
      </c>
      <c r="K15" s="11">
        <v>45125</v>
      </c>
      <c r="L15" s="12" t="s">
        <v>246</v>
      </c>
    </row>
    <row r="16" spans="1:12" ht="42.75" x14ac:dyDescent="0.2">
      <c r="A16" s="10">
        <v>5</v>
      </c>
      <c r="B16" s="11">
        <v>45124</v>
      </c>
      <c r="C16" s="12" t="s">
        <v>247</v>
      </c>
      <c r="D16" s="10">
        <v>1</v>
      </c>
      <c r="E16" s="26">
        <v>23016.46</v>
      </c>
      <c r="F16" s="19">
        <f t="shared" si="0"/>
        <v>23016.46</v>
      </c>
      <c r="G16" s="12" t="s">
        <v>11</v>
      </c>
      <c r="H16" s="10">
        <v>14946203</v>
      </c>
      <c r="I16" s="10">
        <v>111</v>
      </c>
      <c r="J16" s="10">
        <v>13</v>
      </c>
      <c r="K16" s="11">
        <v>45125</v>
      </c>
      <c r="L16" s="10" t="s">
        <v>248</v>
      </c>
    </row>
    <row r="17" spans="1:12" ht="85.5" x14ac:dyDescent="0.2">
      <c r="A17" s="10">
        <v>6</v>
      </c>
      <c r="B17" s="11">
        <v>45124</v>
      </c>
      <c r="C17" s="12" t="s">
        <v>249</v>
      </c>
      <c r="D17" s="10">
        <v>1</v>
      </c>
      <c r="E17" s="26">
        <v>3681.38</v>
      </c>
      <c r="F17" s="19">
        <f t="shared" si="0"/>
        <v>3681.38</v>
      </c>
      <c r="G17" s="12" t="s">
        <v>11</v>
      </c>
      <c r="H17" s="10">
        <v>14946203</v>
      </c>
      <c r="I17" s="10">
        <v>111</v>
      </c>
      <c r="J17" s="10">
        <v>12</v>
      </c>
      <c r="K17" s="11">
        <v>45134</v>
      </c>
      <c r="L17" s="12" t="s">
        <v>250</v>
      </c>
    </row>
    <row r="18" spans="1:12" x14ac:dyDescent="0.2">
      <c r="A18" s="23"/>
      <c r="B18" s="11"/>
      <c r="C18" s="24"/>
      <c r="D18" s="23"/>
      <c r="E18" s="13"/>
      <c r="F18" s="13">
        <f t="shared" ref="F18" si="1">D18*E18</f>
        <v>0</v>
      </c>
      <c r="G18" s="24"/>
      <c r="H18" s="23"/>
      <c r="I18" s="23"/>
      <c r="J18" s="23"/>
      <c r="K18" s="11"/>
      <c r="L18" s="10"/>
    </row>
    <row r="20" spans="1:12" x14ac:dyDescent="0.2">
      <c r="B20" s="20"/>
    </row>
    <row r="21" spans="1:12" x14ac:dyDescent="0.2">
      <c r="E21" s="18"/>
    </row>
    <row r="51" spans="7:7" x14ac:dyDescent="0.2">
      <c r="G51" t="s">
        <v>12</v>
      </c>
    </row>
  </sheetData>
  <mergeCells count="9">
    <mergeCell ref="A6:L6"/>
    <mergeCell ref="A8:L8"/>
    <mergeCell ref="A9:L9"/>
    <mergeCell ref="A7:L7"/>
    <mergeCell ref="A1:L1"/>
    <mergeCell ref="A2:L2"/>
    <mergeCell ref="A3:L3"/>
    <mergeCell ref="A4:L4"/>
    <mergeCell ref="A5:L5"/>
  </mergeCells>
  <pageMargins left="1.1023622047244095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COMPRAS DIRECTAS</vt:lpstr>
      <vt:lpstr>SERVICIO BASICO</vt:lpstr>
      <vt:lpstr>'COMPRAS DIRECTAS'!Área_de_impresión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2023-08-01T21:36:15Z</cp:lastPrinted>
  <dcterms:created xsi:type="dcterms:W3CDTF">2017-12-05T18:01:17Z</dcterms:created>
  <dcterms:modified xsi:type="dcterms:W3CDTF">2025-02-11T21:41:09Z</dcterms:modified>
</cp:coreProperties>
</file>