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C:\Users\Usuario\Desktop\INF PUBLICA PENDIENTE 2023\COMPRA DIRECTA DIC 2023\"/>
    </mc:Choice>
  </mc:AlternateContent>
  <xr:revisionPtr revIDLastSave="0" documentId="8_{D1C55F40-A675-4251-816B-395A7AFCC832}" xr6:coauthVersionLast="47" xr6:coauthVersionMax="47" xr10:uidLastSave="{00000000-0000-0000-0000-000000000000}"/>
  <bookViews>
    <workbookView xWindow="-120" yWindow="-120" windowWidth="29040" windowHeight="15720" xr2:uid="{00000000-000D-0000-FFFF-FFFF00000000}"/>
  </bookViews>
  <sheets>
    <sheet name="COMPRAS DIRECTAS" sheetId="13" r:id="rId1"/>
  </sheets>
  <definedNames>
    <definedName name="_xlnm._FilterDatabase" localSheetId="0" hidden="1">'COMPRAS DIRECTAS'!$B$9:$J$9</definedName>
    <definedName name="_xlnm.Print_Area" localSheetId="0">'COMPRAS DIRECTAS'!$A$1:$L$270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5" i="13" l="1"/>
  <c r="F254" i="13"/>
  <c r="F253" i="13"/>
  <c r="F252" i="13"/>
  <c r="F95" i="13" l="1"/>
  <c r="F96" i="13"/>
  <c r="F97" i="13"/>
  <c r="F98" i="13"/>
  <c r="F99" i="13"/>
  <c r="F94" i="13"/>
  <c r="F41" i="13"/>
  <c r="F205" i="13"/>
  <c r="F206" i="13"/>
  <c r="F207" i="13"/>
  <c r="F208" i="13"/>
  <c r="F209" i="13"/>
  <c r="F210" i="13"/>
  <c r="F211" i="13"/>
  <c r="F212" i="13"/>
  <c r="F213" i="13"/>
  <c r="F214" i="13"/>
  <c r="F215" i="13"/>
  <c r="F216" i="13"/>
  <c r="F217" i="13"/>
  <c r="F218" i="13"/>
  <c r="F219" i="13"/>
  <c r="F220" i="13"/>
  <c r="F221" i="13"/>
  <c r="F222" i="13"/>
  <c r="F223" i="13"/>
  <c r="F224" i="13"/>
  <c r="F225" i="13"/>
  <c r="F226" i="13"/>
  <c r="F227" i="13"/>
  <c r="F228" i="13"/>
  <c r="F229" i="13"/>
  <c r="F230" i="13"/>
  <c r="F231" i="13"/>
  <c r="F232" i="13"/>
  <c r="F233" i="13"/>
  <c r="F234" i="13"/>
  <c r="F235" i="13"/>
  <c r="F236" i="13"/>
  <c r="F237" i="13"/>
  <c r="F238" i="13"/>
  <c r="F239" i="13"/>
  <c r="F240" i="13"/>
  <c r="F241" i="13"/>
  <c r="F242" i="13"/>
  <c r="F243" i="13"/>
  <c r="F244" i="13"/>
  <c r="F245" i="13"/>
  <c r="F246" i="13"/>
  <c r="F247" i="13"/>
  <c r="F248" i="13"/>
  <c r="F249" i="13"/>
  <c r="F204" i="13"/>
  <c r="F203" i="13"/>
  <c r="F202" i="13"/>
  <c r="F190" i="13"/>
  <c r="F191" i="13"/>
  <c r="F192" i="13"/>
  <c r="F193" i="13"/>
  <c r="F194" i="13"/>
  <c r="F195" i="13"/>
  <c r="F196" i="13"/>
  <c r="F197" i="13"/>
  <c r="F198" i="13"/>
  <c r="F199" i="13"/>
  <c r="F200" i="13"/>
  <c r="F201" i="13"/>
  <c r="F189" i="13"/>
  <c r="F188" i="13"/>
  <c r="F187" i="13"/>
  <c r="F186" i="13"/>
  <c r="F185" i="13"/>
  <c r="F184" i="13"/>
  <c r="F183" i="13"/>
  <c r="F182" i="13"/>
  <c r="F181" i="13"/>
  <c r="F180" i="13"/>
  <c r="F173" i="13"/>
  <c r="F174" i="13"/>
  <c r="F175" i="13"/>
  <c r="F176" i="13"/>
  <c r="F177" i="13"/>
  <c r="F178" i="13"/>
  <c r="F179" i="13"/>
  <c r="F142" i="13"/>
  <c r="F143" i="13"/>
  <c r="F144" i="13"/>
  <c r="F145" i="13"/>
  <c r="F146" i="13"/>
  <c r="F147" i="13"/>
  <c r="F148" i="13"/>
  <c r="F149" i="13"/>
  <c r="F150" i="13"/>
  <c r="F151" i="13"/>
  <c r="F152" i="13"/>
  <c r="F153" i="13"/>
  <c r="F154" i="13"/>
  <c r="F155" i="13"/>
  <c r="F156" i="13"/>
  <c r="F157" i="13"/>
  <c r="F158" i="13"/>
  <c r="F159" i="13"/>
  <c r="F160" i="13"/>
  <c r="F161" i="13"/>
  <c r="F162" i="13"/>
  <c r="F163" i="13"/>
  <c r="F164" i="13"/>
  <c r="F165" i="13"/>
  <c r="F166" i="13"/>
  <c r="F167" i="13"/>
  <c r="F168" i="13"/>
  <c r="F169" i="13"/>
  <c r="F170" i="13"/>
  <c r="F171" i="13"/>
  <c r="F172" i="13"/>
  <c r="F141" i="13"/>
  <c r="F140" i="13"/>
  <c r="F139" i="13"/>
  <c r="F138" i="13"/>
  <c r="F137" i="13"/>
  <c r="F136" i="13"/>
  <c r="F124" i="13" l="1"/>
  <c r="F125" i="13"/>
  <c r="F126" i="13"/>
  <c r="F127" i="13"/>
  <c r="F128" i="13"/>
  <c r="F129" i="13"/>
  <c r="F130" i="13"/>
  <c r="F131" i="13"/>
  <c r="F132" i="13"/>
  <c r="F133" i="13"/>
  <c r="F134" i="13"/>
  <c r="F135" i="13"/>
  <c r="F123" i="13"/>
  <c r="F122" i="13"/>
  <c r="F116" i="13" l="1"/>
  <c r="F117" i="13"/>
  <c r="F118" i="13"/>
  <c r="F119" i="13"/>
  <c r="F120" i="13"/>
  <c r="F121" i="13"/>
  <c r="F115" i="13"/>
  <c r="F114" i="13"/>
  <c r="F113" i="13"/>
  <c r="F112" i="13"/>
  <c r="F111" i="13"/>
  <c r="F110" i="13"/>
  <c r="F101" i="13"/>
  <c r="F102" i="13"/>
  <c r="F103" i="13"/>
  <c r="F104" i="13"/>
  <c r="F105" i="13"/>
  <c r="F106" i="13"/>
  <c r="F107" i="13"/>
  <c r="F108" i="13"/>
  <c r="F109" i="13"/>
  <c r="F100" i="13"/>
  <c r="F91" i="13"/>
  <c r="F90" i="13"/>
  <c r="F89" i="13"/>
  <c r="F88" i="13"/>
  <c r="F87" i="13"/>
  <c r="F86" i="13"/>
  <c r="F85" i="13"/>
  <c r="F84" i="13"/>
  <c r="F83" i="13"/>
  <c r="F82" i="13"/>
  <c r="F81" i="13"/>
  <c r="F80" i="13"/>
  <c r="F76" i="13"/>
  <c r="F77" i="13"/>
  <c r="F78" i="13"/>
  <c r="F79" i="13"/>
  <c r="F75" i="13"/>
  <c r="F74" i="13"/>
  <c r="F73" i="13"/>
  <c r="F72" i="13"/>
  <c r="F71" i="13"/>
  <c r="F70" i="13"/>
  <c r="F69" i="13"/>
  <c r="F68" i="13"/>
  <c r="F67" i="13"/>
  <c r="F66" i="13"/>
  <c r="F65" i="13"/>
  <c r="F64" i="13"/>
  <c r="F44" i="13" l="1"/>
  <c r="F45" i="13"/>
  <c r="F46" i="13"/>
  <c r="F47" i="13"/>
  <c r="F48" i="13"/>
  <c r="F49" i="13"/>
  <c r="F50" i="13"/>
  <c r="F51" i="13"/>
  <c r="F52" i="13"/>
  <c r="F53" i="13"/>
  <c r="F54" i="13"/>
  <c r="F55" i="13"/>
  <c r="F56" i="13"/>
  <c r="F57" i="13"/>
  <c r="F58" i="13"/>
  <c r="F59" i="13"/>
  <c r="F60" i="13"/>
  <c r="F61" i="13"/>
  <c r="F62" i="13"/>
  <c r="F63" i="13"/>
  <c r="F43" i="13"/>
  <c r="F42" i="13"/>
  <c r="F40" i="13"/>
  <c r="F39" i="13"/>
  <c r="F10" i="13" l="1"/>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alcChain>
</file>

<file path=xl/sharedStrings.xml><?xml version="1.0" encoding="utf-8"?>
<sst xmlns="http://schemas.openxmlformats.org/spreadsheetml/2006/main" count="414" uniqueCount="356">
  <si>
    <t>PRECIO UNITARIO</t>
  </si>
  <si>
    <t>PRECIO TOTAL</t>
  </si>
  <si>
    <t>PROVEEDOR</t>
  </si>
  <si>
    <t>NIT</t>
  </si>
  <si>
    <t>CANTIDAD</t>
  </si>
  <si>
    <t>DESCRIPCIÓN DE COMPRA</t>
  </si>
  <si>
    <t>FECHA</t>
  </si>
  <si>
    <t>RENGLON</t>
  </si>
  <si>
    <t>PROGRAMA</t>
  </si>
  <si>
    <t>NPG</t>
  </si>
  <si>
    <t>FECHA DE COMPRA DE PUBLICACIÓN</t>
  </si>
  <si>
    <t>BROADCOM GROUP</t>
  </si>
  <si>
    <t>SERVICIOS P&amp;A</t>
  </si>
  <si>
    <t xml:space="preserve">Boletos aéreos en la ruta Flores-Guatemala-Flores </t>
  </si>
  <si>
    <t xml:space="preserve"> CORPORACION AGROPECUARIA PRODUCTOS ALIMENTICIOS, BIENES RAICES Y TRANSPORTES, SOCIEDAD ANÓNIMA</t>
  </si>
  <si>
    <t xml:space="preserve">Montaje de aire acondicionado </t>
  </si>
  <si>
    <t xml:space="preserve"> CORPORACION PETENERA DE TURISMO SOCIEDAD ANONIMA</t>
  </si>
  <si>
    <t>ESDISA</t>
  </si>
  <si>
    <t>FREDER AUGUSTO, GONZALEZ LEPE / SERVICIOS Y REPUESTOS GONZALEZ</t>
  </si>
  <si>
    <t xml:space="preserve">Reparación acometida eléctrica </t>
  </si>
  <si>
    <t xml:space="preserve">Reparación de instalaciones eléctricas internas en el centro de capacitación y Mejoramiento Genético </t>
  </si>
  <si>
    <t xml:space="preserve"> JORGE MARIO, ROMERO ZETINA / TOYIMA</t>
  </si>
  <si>
    <t>E533786975</t>
  </si>
  <si>
    <t xml:space="preserve">Mantenimiento y reparación de 17 estanques rectangulares consistente en picado y repellado de paredes y piso </t>
  </si>
  <si>
    <t xml:space="preserve">Instalación de transformador eléctrico para línea de 13,800 voltios </t>
  </si>
  <si>
    <t xml:space="preserve">Reparación de instalación eléctrica de acometida triplex 1/0. </t>
  </si>
  <si>
    <t xml:space="preserve">Mantenimiento y reparación de las instalaciones para el abastecimiento de agua. </t>
  </si>
  <si>
    <t xml:space="preserve"> EDWIN LEONEL, HERNANDEZ SAGASTUME / HERSA DISEÑO Y CONSTRUCCIÓN</t>
  </si>
  <si>
    <t>E533796504</t>
  </si>
  <si>
    <t>E533799988</t>
  </si>
  <si>
    <t>GÉRSON ALEJANDRO,  ESQUIVEL VÁSQUEZ / VICRISTALES DEL PETEN EZQUIVEL</t>
  </si>
  <si>
    <t>E533809940</t>
  </si>
  <si>
    <t xml:space="preserve">Jeringa, Capacidad: 3 mililitro(s); Material: Plástico; Presentación: Unidad </t>
  </si>
  <si>
    <t xml:space="preserve">Jeringa sin Aguja, Capacidad: 5 mililitro(s); Condición: Estéril, descartable y libre de pirógenos; Material: Plástico; Presentación: Unidad </t>
  </si>
  <si>
    <t xml:space="preserve">Aguja, Calibre: 18g; Condición: Estéril, descartable y libre de pirógenos; Longitud: 1 pulgada(s); Uso: Aplicación de vacuna viral ibr y bdv en ganado bovino; Presentacion: Unidad </t>
  </si>
  <si>
    <t xml:space="preserve">Guantes quirúrgicos, Condición: Estéril, descartable y con talco; Material: Látex; Talla: 6, Presentación: Caja ¿ 100 unidades. </t>
  </si>
  <si>
    <t>E533812267</t>
  </si>
  <si>
    <t xml:space="preserve">Instalación de sistema de aireación en 17 estanques rectangulares </t>
  </si>
  <si>
    <t xml:space="preserve">Instalación de sistema de aireación en 6 estanques circulares </t>
  </si>
  <si>
    <t xml:space="preserve">Recubrimiento con geomembrana de 17 estanques rectangulares de concreto </t>
  </si>
  <si>
    <t xml:space="preserve">Recubrimiento con geomembrana de 6 estanques circulares de concreto </t>
  </si>
  <si>
    <t>E533825415</t>
  </si>
  <si>
    <t xml:space="preserve">Cambio de 8 hules de hojas de resorte </t>
  </si>
  <si>
    <t xml:space="preserve">Cambio de bomba auxiliar de clutch </t>
  </si>
  <si>
    <t xml:space="preserve">Cambio de orqueta de clutch </t>
  </si>
  <si>
    <t xml:space="preserve">Cambio de shock delantero </t>
  </si>
  <si>
    <t xml:space="preserve">Cambio de 2 patas para bomper trasero </t>
  </si>
  <si>
    <t xml:space="preserve">Cambio de 2 hojas de resorte (principal), lado izquierdo y derecho </t>
  </si>
  <si>
    <t xml:space="preserve">Reparación sistema eléctrico </t>
  </si>
  <si>
    <t xml:space="preserve">Ajuste de frenos </t>
  </si>
  <si>
    <t xml:space="preserve">Ajuste de palangana </t>
  </si>
  <si>
    <t xml:space="preserve">Hules de hojas de resorte </t>
  </si>
  <si>
    <t xml:space="preserve">Bomba auxiliar de clutch </t>
  </si>
  <si>
    <t xml:space="preserve">Orqueta de clutch </t>
  </si>
  <si>
    <t xml:space="preserve">Shock delantero </t>
  </si>
  <si>
    <t xml:space="preserve">Patas para bomper trasero </t>
  </si>
  <si>
    <t xml:space="preserve">Hojas de resorte (principal), lado izquierdo y derecho </t>
  </si>
  <si>
    <t>E534066097</t>
  </si>
  <si>
    <t xml:space="preserve">Alimento concnetrado, Clase: ave de postura; etapa: desarrollo, Tipo: Harinado; presentación: saco - 1 quintal (q) marca aliansa, vitapostura desarrollo 1 y 2 </t>
  </si>
  <si>
    <t xml:space="preserve">Alimento concentrado; clase: ave de postura; tipo harinado; etapa: Fase 1 presentación: empaque - 1 quintal (q) marca: aliansa, vitapostura fase 1 </t>
  </si>
  <si>
    <t xml:space="preserve">Boletos aéreo en la ruta Flores-Guatemala-Flores </t>
  </si>
  <si>
    <t>E534075487</t>
  </si>
  <si>
    <t>E534080677</t>
  </si>
  <si>
    <t>E534390676</t>
  </si>
  <si>
    <t xml:space="preserve">Reparación y Mantenimiento preventivo de aires acondicionados </t>
  </si>
  <si>
    <t xml:space="preserve">Recarga de Gas 410 A </t>
  </si>
  <si>
    <t xml:space="preserve">Cambio de capacitor para ventilador </t>
  </si>
  <si>
    <t xml:space="preserve">Capacitor para ventilador </t>
  </si>
  <si>
    <t>SERVICIOS DE INGENIERÍA MECÁNICA ELÉCTRICA Y CONSTRUCCIÓN, SOCIEDAD ANÓNIMA</t>
  </si>
  <si>
    <t>E534403115</t>
  </si>
  <si>
    <t xml:space="preserve">Boletos aéreos en la ruta Petén-Guatemala-Petén </t>
  </si>
  <si>
    <t>E534412017</t>
  </si>
  <si>
    <t>E534413994</t>
  </si>
  <si>
    <t xml:space="preserve">Lámpara led, Alimentación: 120 voltio(s); material: vidrio; potencia: 6 vatio(s); tipo: ojo de buey </t>
  </si>
  <si>
    <t xml:space="preserve">Lámpara led, Alimentación: 100 a 240 voltio(s); potencia: 18 vatio(s); tipo de sujeción: empotrar </t>
  </si>
  <si>
    <t xml:space="preserve">Manguera led ¿ lámpara, Cantidad de led: 340; longitud: 5 metro(s); material: hule; potencia: 40 vatio(s); tipo de luz: blanca; voltaje de operación: 127 voltio(s). </t>
  </si>
  <si>
    <t>JOSÉ MANUEL MARDOQUEO, GARMA MARCOS / DISTRIBUIDORA GARMA</t>
  </si>
  <si>
    <t>E534415717</t>
  </si>
  <si>
    <t xml:space="preserve">Lavamanos, Agujeros de grifo: 1; color: varios; forma: Bowl; material: porcelana; Marca: Mozart </t>
  </si>
  <si>
    <t xml:space="preserve">Inodoro con tanque, Capacidad de descarga: 6 litro(s); estilo: elongado; material: porcelana vitrificada; tipo: tradicional. Marca: Cato </t>
  </si>
  <si>
    <t>E534416586</t>
  </si>
  <si>
    <t xml:space="preserve">Lámina acanalada, Material: aluzinc; ancho: 80 centimetro(s); largo: 16 pies(s); calibre: 28 Unidad </t>
  </si>
  <si>
    <t xml:space="preserve">Capote, Calibre: 26; largo: 8 pies(s); material: hierro galvanizado Unidad </t>
  </si>
  <si>
    <t>LUIS AVIDÁN, CHAVARRÍA REYES / VENTA DE MATERIALES Y CONSTRUCCIÓN LACHO</t>
  </si>
  <si>
    <t>1636094K</t>
  </si>
  <si>
    <t>E534418325</t>
  </si>
  <si>
    <t xml:space="preserve">Cambio de aceite de motor 20w50 </t>
  </si>
  <si>
    <t xml:space="preserve">Cambio de aceite de barras </t>
  </si>
  <si>
    <t xml:space="preserve">Engrase de cunas de timón </t>
  </si>
  <si>
    <t xml:space="preserve">Engrase de buje muleta </t>
  </si>
  <si>
    <t xml:space="preserve">Engrase de cojinetes de ruedas </t>
  </si>
  <si>
    <t xml:space="preserve">Engrase de émbolos de frenos </t>
  </si>
  <si>
    <t xml:space="preserve">Chequeo de sistema eléctrico </t>
  </si>
  <si>
    <t xml:space="preserve">Chequeo de batería </t>
  </si>
  <si>
    <t xml:space="preserve">Lubricación de cables </t>
  </si>
  <si>
    <t xml:space="preserve">Chequeo y calibración de cadena de tracción </t>
  </si>
  <si>
    <t xml:space="preserve">Cambio de bujía </t>
  </si>
  <si>
    <t xml:space="preserve">Descarbonización de escape </t>
  </si>
  <si>
    <t xml:space="preserve">Descarbonización de cilindro </t>
  </si>
  <si>
    <t xml:space="preserve">Limpieza de filtro de aire </t>
  </si>
  <si>
    <t xml:space="preserve">Cambio de agujas de carburador </t>
  </si>
  <si>
    <t xml:space="preserve">Instalación de buje de muleta </t>
  </si>
  <si>
    <t xml:space="preserve">Instalación de monoshock </t>
  </si>
  <si>
    <t xml:space="preserve">Calibración de válvulas </t>
  </si>
  <si>
    <t xml:space="preserve">Limpieza de carburación </t>
  </si>
  <si>
    <t xml:space="preserve">Litro de aceite, Clase: multigrado; forma oleoso; viscosidad: 20w50, presentación: envase. Marca: Castrol </t>
  </si>
  <si>
    <t>Bujía</t>
  </si>
  <si>
    <t xml:space="preserve">Kit de agujas de carburador </t>
  </si>
  <si>
    <t xml:space="preserve">Bujes de muleta </t>
  </si>
  <si>
    <t>Monoshock</t>
  </si>
  <si>
    <t xml:space="preserve"> SHEERLY HIROMY, CAMBRANES PUGA / MOTO SERVICIOS CAMBRANES</t>
  </si>
  <si>
    <t>E534418902</t>
  </si>
  <si>
    <t xml:space="preserve">Lámina acanalada, Ancho: 82.4 centímetros; calibre: 26; largo: 12 pies(s); material: aluzinc Unidad </t>
  </si>
  <si>
    <t xml:space="preserve">Lámina acanalada, Calibre: 26; largo: 8 pies(s); material: hierro galvanizado Unidad </t>
  </si>
  <si>
    <t xml:space="preserve">Electrodo, Diámetro: 1/8 pulgadas; material: aluminio; uso: soldadura, presentación: empaque Libra </t>
  </si>
  <si>
    <t xml:space="preserve">Tablero monofásico, Cantidad de Circuitos: 2; material: metálico; voltaje: 240 voltio(s) Unidad </t>
  </si>
  <si>
    <t xml:space="preserve">Flipón; Corriente: 30 Amperio(s); interruptores: 1; Uso: tablero electrico Unidad </t>
  </si>
  <si>
    <t xml:space="preserve">Caja para sobreponer, Ancho; 2 pulgadas(s); Forma: Rectangular; Largo: 4 pulgadas(s); Material: Plástico Unidad </t>
  </si>
  <si>
    <t xml:space="preserve">Caja Octagonal, Alto: 2 Pulgadas(s); Diámetro: 4 Pulgadas(s); Material: Plástico; Uso: Eléctrico; Unidad </t>
  </si>
  <si>
    <t xml:space="preserve">Bombilla, Forma: espiral; potencia: 105 vatio(s); tipo de luz: blanca ahorradora Unidad </t>
  </si>
  <si>
    <t xml:space="preserve">Cable, Material: cobre: calibre: awg10; uso: eléctrico; tipo: thw-ls Metro </t>
  </si>
  <si>
    <t xml:space="preserve">Cable; Calibre: 12; color: negro; tipo: thhn, presentación: rollo Metro </t>
  </si>
  <si>
    <t xml:space="preserve">Tomacorriente; Color: beige; material: plástico; tensión: 110 voltio(s); tipo: doble polarizado; tipo de sujeción: empotrar Unidad </t>
  </si>
  <si>
    <t xml:space="preserve">Interruptor, Apagador: Doble Unidad </t>
  </si>
  <si>
    <t xml:space="preserve">Plafonera eléctrica; Material: plástico. Unidad </t>
  </si>
  <si>
    <t>E534420869</t>
  </si>
  <si>
    <t xml:space="preserve">Pulidora Inalámbrica, Velocidad: 8500 revoluciones por minuto; diámetro de disco: 4 ½ pulgadas; incluye: cargador y batería; voltaje: 20 voltio(s); marca: Ingco: modelo: P20S y serie:23082940172 Unidad </t>
  </si>
  <si>
    <t>E534532810</t>
  </si>
  <si>
    <t xml:space="preserve">Batería de 15 placas marca bosch </t>
  </si>
  <si>
    <t>E534534090</t>
  </si>
  <si>
    <t xml:space="preserve">Tubo, Diámetro: 1 ½ pulgada; largo: 6 metro(s); material: hierro galvanizado Unidad </t>
  </si>
  <si>
    <t>Electrodo Clasificación aws: 6013; diámetro: 1/8 pulgadas; material: hierro dulce; uso: soldadura; presentación: Paquete Libra</t>
  </si>
  <si>
    <t xml:space="preserve">Amoladora, Diametro del disco: 4 1/2 pulgadas; potencia: 850 vatio(s); tensión eléctrica: 110 voltio(s); velocidad: 11000 revoluciones por minuto; Marca: Truper; Modelo: ESMA; Serie: 4590N </t>
  </si>
  <si>
    <t xml:space="preserve">Control remoto, marca: nice </t>
  </si>
  <si>
    <t xml:space="preserve">Alimento concentrado, clase: pollo de engorde; tipo: seco iniciador; presentación: saco - 1 quintal(q), marca: aliansa, vitaengorde inicio </t>
  </si>
  <si>
    <t xml:space="preserve">Alimento concentrado, clase: ave de postura; tipo: harinado; etapa: Fase 2; presentación: saco - 1 quintal(q) marca: aliansa, vitapostura Fase 2. </t>
  </si>
  <si>
    <t>E534547168</t>
  </si>
  <si>
    <t>E534548318</t>
  </si>
  <si>
    <t>E534589855</t>
  </si>
  <si>
    <t>E534599141</t>
  </si>
  <si>
    <t>E534619193</t>
  </si>
  <si>
    <t xml:space="preserve">Alimento concentrado, clase: ave de postura: etapa: crecimiento; tipo: Harinado; presentación: saco - 1 quintal (q) marca: aliansa, aliponedora 1 </t>
  </si>
  <si>
    <t xml:space="preserve">Alimento concentrado, clase: tilapia (pez); proteína: 28%; tipo: granulado; presentación: saco - 1 quintal(q) marca: aliansa, fontana 28% </t>
  </si>
  <si>
    <t xml:space="preserve">Alimento Concentrado, clase: tilapia (pez); proteina: 32% tipo: granulado; presentación; saco - 1 quintal(q) Marca: aliansa, Fontana 32% </t>
  </si>
  <si>
    <t xml:space="preserve">Alimento concentrado; clase: tilapia (pez): proteína: 45% tipo: Harinado; presentación saco - 1 quintal(q) marca; Molino Santa Ana, tilapia 45% </t>
  </si>
  <si>
    <t xml:space="preserve">INDUCIDO (ARMADURA) </t>
  </si>
  <si>
    <t xml:space="preserve">CARBONERA COMPLETA </t>
  </si>
  <si>
    <t xml:space="preserve">Tubo Led, Largo: 120 centímetros; 15 vatios </t>
  </si>
  <si>
    <t xml:space="preserve">Juego de accesorios para tanque (kit de repuestos) Tipo: Tanque tradicional; Uso: Inodoro; presentación: Juego Unidad </t>
  </si>
  <si>
    <t xml:space="preserve">Valvula (llave) de paso; Diametro: 1/2 pulgada; Material: pvc Unidad </t>
  </si>
  <si>
    <t xml:space="preserve">Manguera de abasto Diámetro de entrada: ½ pulgadas; Diámetro de salida: 3/8 pulgadas; Longitud: 16 Pulgadas(s); Material: Plástico Unidad </t>
  </si>
  <si>
    <t>CORPORACION AGROPECUARIA PRODUCTOS ALIMENTICIOS, BIENES RAICES Y TRANSPORTES, SOCIEDAD ANÓNIMA</t>
  </si>
  <si>
    <t xml:space="preserve">LUIS,ALBERTO, MORALES GONZALEZ / </t>
  </si>
  <si>
    <t>E534767931</t>
  </si>
  <si>
    <t>E534694047</t>
  </si>
  <si>
    <t>E534691749</t>
  </si>
  <si>
    <t>E534620213</t>
  </si>
  <si>
    <t>E534619835</t>
  </si>
  <si>
    <t xml:space="preserve">DISCO DE ESTADO SOLIDO 480 GB DE CAPACIDAD MARCA KINSTONG </t>
  </si>
  <si>
    <t xml:space="preserve">Semilla tipo: cebolla Híbrida; uso: agricola, presentación; empaque de 100,000 unidades, marca: East West Seed </t>
  </si>
  <si>
    <t xml:space="preserve">Malla alto: 1 metro: calibre: 13; cuadro: 1 pulgadas; material: acero galvanizado; presentación: rollo 25 metro </t>
  </si>
  <si>
    <t xml:space="preserve"> TIKAL NET, SOCIEDAD ANONIMA</t>
  </si>
  <si>
    <t>E534794173</t>
  </si>
  <si>
    <t>E534794610</t>
  </si>
  <si>
    <t>E534795331</t>
  </si>
  <si>
    <t xml:space="preserve">Fertilizante, clase: sustrato; origen: musgo acuático; tipo: 100% orgánico, presentación: bolsa de 250 litros, marca: Florava </t>
  </si>
  <si>
    <t xml:space="preserve">Mingitorio de pared, Material: porcelana; Incluye: llave temporizada de push, color Blanco, Incluye accesorios; Marca: Aldosa Unidad </t>
  </si>
  <si>
    <t xml:space="preserve">Tricket, capacidad: 4 tonelada(s); tipo: botella; marca: Truper </t>
  </si>
  <si>
    <t xml:space="preserve">Llave para pernos, tamaño; 14 pulgada(s) tipo: cruz; marca: Pretul </t>
  </si>
  <si>
    <t xml:space="preserve">juego de llaves, tipo cola-corona; medidas de llaves: 6,8,9,10,11,12,13,14,15,16,17,19,22,24,27,30,32; material: acero inoxidable; cantidad de piezas: 16; marca; extol </t>
  </si>
  <si>
    <t>LIGIA MARIA, GONGORA ZETINA / INCOBA</t>
  </si>
  <si>
    <t>E534798314</t>
  </si>
  <si>
    <t>E534797121</t>
  </si>
  <si>
    <t xml:space="preserve"> INVERSIONES DINORTE SOCIEDAD ANÓNIMA, SOCIEDAD ANÓNIMA</t>
  </si>
  <si>
    <t>E534795889</t>
  </si>
  <si>
    <t xml:space="preserve">Reparación de paredes de Fosa Séptica de 4.5 x 3 x 2 metros </t>
  </si>
  <si>
    <t xml:space="preserve">Reparación de 18 metros lineales de Solera </t>
  </si>
  <si>
    <t xml:space="preserve">Reparación de 14 metros cuadrados de Terraza </t>
  </si>
  <si>
    <t xml:space="preserve">Reparación de Pozo de Absorción </t>
  </si>
  <si>
    <t xml:space="preserve">Cambio de 8 Bushing de Muleta </t>
  </si>
  <si>
    <t xml:space="preserve">Cambio de 2 Terminal de barra Estabilzadora </t>
  </si>
  <si>
    <t xml:space="preserve">Cambio de Punta de Flecha </t>
  </si>
  <si>
    <t xml:space="preserve">Cambio de 4 Rotulas de Dirección </t>
  </si>
  <si>
    <t xml:space="preserve">Bushing de Muleta </t>
  </si>
  <si>
    <t xml:space="preserve">Terminal de barra Estabilizadora </t>
  </si>
  <si>
    <t xml:space="preserve">Punta de Flecha </t>
  </si>
  <si>
    <t xml:space="preserve">Rotulas de Dirección </t>
  </si>
  <si>
    <t xml:space="preserve">Inflador, Diseño: Manual; Largo: 40 Centímetro(s); Material: Metal; Uso: Aire Unidad </t>
  </si>
  <si>
    <t xml:space="preserve">Reparación de parqueo vehicular consistente en pavimentación de 128.64 metros cuadrados </t>
  </si>
  <si>
    <t>EDWIN LEONEL, HERNANDEZ SAGASTUME / HERSA DISEÑO Y CONSTRUCCIÓN</t>
  </si>
  <si>
    <t>E534851576</t>
  </si>
  <si>
    <t>E534851711</t>
  </si>
  <si>
    <t>E534852955</t>
  </si>
  <si>
    <t>E534853897</t>
  </si>
  <si>
    <t xml:space="preserve">Bateria de 12 Voltios Marca Bosch </t>
  </si>
  <si>
    <t xml:space="preserve">Cambio de Catarina Trasera </t>
  </si>
  <si>
    <t xml:space="preserve">Catarina trasera </t>
  </si>
  <si>
    <t xml:space="preserve">Reparación de parqueo vehicular consistente en relleno de 128.64 metros cuadrados </t>
  </si>
  <si>
    <t xml:space="preserve">Reparación de Drenaje de 20 metros de largo, 0.4 de ancho y 0.4 de profundidad </t>
  </si>
  <si>
    <t xml:space="preserve">Mantenimiento de 3 Inyectores Diesel </t>
  </si>
  <si>
    <t xml:space="preserve">Cambio de filtro Diesel </t>
  </si>
  <si>
    <t xml:space="preserve">Cambio de Bomba de Aceite </t>
  </si>
  <si>
    <t xml:space="preserve">Cambio de Filtro de Aceite </t>
  </si>
  <si>
    <t xml:space="preserve">Cambio de Aceite Castrol 15W40 </t>
  </si>
  <si>
    <t xml:space="preserve">Cambio de Inyector de Diesel </t>
  </si>
  <si>
    <t xml:space="preserve">Limpieza de Tanque de Combustible </t>
  </si>
  <si>
    <t xml:space="preserve">Filtro Diesel </t>
  </si>
  <si>
    <t xml:space="preserve">Filtro de Aceite </t>
  </si>
  <si>
    <t xml:space="preserve">Bomba de Aceite </t>
  </si>
  <si>
    <t xml:space="preserve">Litro de Aceite Castrol 15W40 </t>
  </si>
  <si>
    <t xml:space="preserve">Galón de Aceite Castrol 15W40 </t>
  </si>
  <si>
    <t xml:space="preserve">Inyector de Diesel </t>
  </si>
  <si>
    <t xml:space="preserve">Limpieza de 4 Inyectores Diesel </t>
  </si>
  <si>
    <t xml:space="preserve">Cambio de Retenedor de Punta de Cigüeñal </t>
  </si>
  <si>
    <t xml:space="preserve">Cambio de 2 Tuercas de Llanta 1.5 x 21 </t>
  </si>
  <si>
    <t xml:space="preserve">Cambio de 2 Valvulas </t>
  </si>
  <si>
    <t xml:space="preserve">Cambio de Plumillas de 20" </t>
  </si>
  <si>
    <t>Filtro de Aceite</t>
  </si>
  <si>
    <t xml:space="preserve">Retenedor de Punta de Cigüeñal </t>
  </si>
  <si>
    <t xml:space="preserve">Esparrago </t>
  </si>
  <si>
    <t xml:space="preserve">Tuercas de llanta 1.5 x 21 </t>
  </si>
  <si>
    <t xml:space="preserve">Valvulas </t>
  </si>
  <si>
    <t xml:space="preserve">Plumillas de 20" </t>
  </si>
  <si>
    <t>E534854400</t>
  </si>
  <si>
    <t>E534853951</t>
  </si>
  <si>
    <t>E534854931</t>
  </si>
  <si>
    <t>E534855032</t>
  </si>
  <si>
    <t>E534856322</t>
  </si>
  <si>
    <t xml:space="preserve">Barreno, Capacidad de corte: acero; componente: mandril; tamaño de mandril: 1/2 pulgada; velocidad: 2; voltaje: 110voltio(s); Marca: Truper, modelo: ROTO; Serie: 1/2A9 </t>
  </si>
  <si>
    <t>Metros de arena de rio</t>
  </si>
  <si>
    <t xml:space="preserve">Codo, Ángulo: 90 grados; grosor: 3/4 pulgadas; material: pvc; uso: agua potable </t>
  </si>
  <si>
    <t xml:space="preserve">Tapón, Diámetro: 3/4 pulgadas; material: pvc; rosca: no; textura: liso; tipo: hembra </t>
  </si>
  <si>
    <t xml:space="preserve">Conexión tee, Diámetro: 1 pulgadas(s); material: pvc, uso: agua potable </t>
  </si>
  <si>
    <t xml:space="preserve">Adaptador, Material: pvc; tamaño: 1 1/2 pulgada; uso: conector para hembra </t>
  </si>
  <si>
    <t xml:space="preserve">Cinta de teflón; Ancho: 1 pulgadas(s); presentación: Rollo - 20 Metro(m) </t>
  </si>
  <si>
    <t xml:space="preserve">Abrazadera, Diámetro: 1/2 pulgada; material: plástico; tipo: hanger </t>
  </si>
  <si>
    <t xml:space="preserve">Codo, Ángulo: 90 grados; diámetro: 2 pulgadas(s); material: pvc; uso: drenaje </t>
  </si>
  <si>
    <t xml:space="preserve">Adaptador, Diámetro: 3/4 pulgadas; material: pvc; tipo: macho; uso: agua potable </t>
  </si>
  <si>
    <t xml:space="preserve">Adaptador, Material: pvc; tamaño: 1 pulgada; uso: conector para hembra </t>
  </si>
  <si>
    <t xml:space="preserve">Reducidor, Diámetro: 4 a 3 pulgada; material: pvc; uso: agua potable </t>
  </si>
  <si>
    <t xml:space="preserve">Válvula (llave) de paso, Diámetro: 2 pulgadas(s); material: pvc </t>
  </si>
  <si>
    <t xml:space="preserve">Válvula (llave) de paso, Diámetro: 1 pulgadas(s); material: pvc </t>
  </si>
  <si>
    <t xml:space="preserve">Codo, Ángulo: 90 grados; diámetro: 1 pulgadas(s); material: pvc; uso: agua potable </t>
  </si>
  <si>
    <t xml:space="preserve">Adaptador Diámetro: 3/4 pulgadas; Material: Pvc; Rosa: Si; Tipo: Hembra </t>
  </si>
  <si>
    <t xml:space="preserve">Reducidor, Diámetro: 1 a 3/4 pulgada; material: pvc </t>
  </si>
  <si>
    <t xml:space="preserve">Reducidor, Diámetro: 2 a 1 pulgadas; material: pvc; tipo de conexión: liso; uso: agua potable </t>
  </si>
  <si>
    <t xml:space="preserve">Conexión tee, Diámetro: 2 Pulgadas(s); material: pvc </t>
  </si>
  <si>
    <t xml:space="preserve">Tapón, Diámetro: 2 Pulgadas(s); Material: Pvc; Rosca: No; Textura: Liso; Tipo: Macho </t>
  </si>
  <si>
    <t xml:space="preserve">Codo, Ángulo: 45 grados; diámetro: 1 pulgadas(s); material: pvc; uso: agua potable </t>
  </si>
  <si>
    <t xml:space="preserve">Codo, Ángulo: 45 grados; diámetro: 2 pulgadas(s); material: pvc; uso: agua potable </t>
  </si>
  <si>
    <t xml:space="preserve">Codo, Ángulo: 90 grados; diámetro: 2 pulgadas(s); material: pvc; uso: agua potable </t>
  </si>
  <si>
    <t xml:space="preserve">Tubo, Color: blanco; diámetro: 3/4 pulgada; largo: 6 metro(s); material: pvc </t>
  </si>
  <si>
    <t xml:space="preserve">Servicio mantenimiento preventivo y correctivo y reparación de alimentador de fotocopia </t>
  </si>
  <si>
    <t>COMPAÑIA INTERNACIONAL DE PRODUCTOS Y SERVICIOS SOCIEDAD ANONIMA</t>
  </si>
  <si>
    <t>E534877265</t>
  </si>
  <si>
    <t>E534860842</t>
  </si>
  <si>
    <t>E534861687</t>
  </si>
  <si>
    <t>ALBA MARISOL , MONZON RAYMUNDO / ECOTERRA</t>
  </si>
  <si>
    <t>E534862209</t>
  </si>
  <si>
    <t>E534864082</t>
  </si>
  <si>
    <t xml:space="preserve">Cambio de cremallera de puerta lado izquierdo </t>
  </si>
  <si>
    <t xml:space="preserve">Limpieza y calibración de inyectores </t>
  </si>
  <si>
    <t xml:space="preserve">Alineación y balanceo </t>
  </si>
  <si>
    <t xml:space="preserve">Cremallera de puerta lado izquierdo </t>
  </si>
  <si>
    <t xml:space="preserve">Introducción de acometida eléctrica a las nuevas instalaciones destinadas a la producción de aves. </t>
  </si>
  <si>
    <t xml:space="preserve">Introducción de acometida eléctrica a las nuevas instalaciones destinadas a la producción de cerdos. </t>
  </si>
  <si>
    <t xml:space="preserve">Colocación de 6 luminarias </t>
  </si>
  <si>
    <t xml:space="preserve">Reparación de sistema eléctrico </t>
  </si>
  <si>
    <t xml:space="preserve">Programación de sistema de arranque </t>
  </si>
  <si>
    <t xml:space="preserve">Programación de llave de arranque </t>
  </si>
  <si>
    <t xml:space="preserve">Limpieza de tanque de captación de agua </t>
  </si>
  <si>
    <t xml:space="preserve">Cambio de Retenedor de Transfer </t>
  </si>
  <si>
    <t xml:space="preserve">Cambio de Muleta Inferior Izquierda </t>
  </si>
  <si>
    <t xml:space="preserve">Cambio de Filtro de Diesel </t>
  </si>
  <si>
    <t xml:space="preserve">Limpieza del sistema de Inyección </t>
  </si>
  <si>
    <t xml:space="preserve">Cambio de Aceite 15W40 para Motor </t>
  </si>
  <si>
    <t xml:space="preserve">Retenedor de Transfer </t>
  </si>
  <si>
    <t xml:space="preserve">Muleta Inferior Izquierda </t>
  </si>
  <si>
    <t xml:space="preserve">Filtro de Diesel </t>
  </si>
  <si>
    <t xml:space="preserve">Galón de Aceite Valvoline 15W40 </t>
  </si>
  <si>
    <t xml:space="preserve">Litro de Aceite Valvoline 15W40 </t>
  </si>
  <si>
    <t xml:space="preserve">BERTER GUSTAVO,  BERGANZA CALANCHE / </t>
  </si>
  <si>
    <t>E534947492</t>
  </si>
  <si>
    <t>E534951287</t>
  </si>
  <si>
    <t>E534950647</t>
  </si>
  <si>
    <t>E534952038</t>
  </si>
  <si>
    <t>E534954693</t>
  </si>
  <si>
    <t xml:space="preserve">Limpieza de fosa séptica </t>
  </si>
  <si>
    <t xml:space="preserve">Bomba de agua periférica,Potencia: 3/4 caballos defuerza; acople: horizontal;corriente: monofásica;arranque: manual; tensióneléctrica: 110 voltio(s); marca: Thebe; modelo: TP-70; serie: TP70@220613038, TP70@220613090 </t>
  </si>
  <si>
    <t xml:space="preserve">Dragado y limpieza de 50 metros de longitud de quinel </t>
  </si>
  <si>
    <t xml:space="preserve">Portón Material: metal; tipo: corredizo; alto: 2.64 metro(s); ancho: 3.84 metro(s) </t>
  </si>
  <si>
    <t>E534962831</t>
  </si>
  <si>
    <t xml:space="preserve">LIDIA ESPERANZA,  GODOY OROZCO DE SOLARES / </t>
  </si>
  <si>
    <t>E534964648</t>
  </si>
  <si>
    <t>E534975291</t>
  </si>
  <si>
    <t>E534975607</t>
  </si>
  <si>
    <t xml:space="preserve">Balcón para ventana, Material: metal; alto: 1.25 metro(s); ancho: 2.85 metro(s) </t>
  </si>
  <si>
    <t xml:space="preserve">Balcón para ventana Material: metal; alto: 1.25 metro(s); ancho: 2.86 metro(s) </t>
  </si>
  <si>
    <t xml:space="preserve">Balcón para ventana Material: metal; alto: 1.25 metro(s); ancho: 2.15 metro(s) </t>
  </si>
  <si>
    <t xml:space="preserve">Balcón para ventana Material: metal; alto: 1.25 metro(s); ancho: 2.23 metro(s) </t>
  </si>
  <si>
    <t xml:space="preserve">Balcón para ventana Material: metal; alto: 1.18 metro(s); ancho: 2.9 metro(s) </t>
  </si>
  <si>
    <t xml:space="preserve">Balcón para ventana Material: metal; alto: 1.18 metro(s); ancho: 2.73 metro(s) </t>
  </si>
  <si>
    <t xml:space="preserve">Balcón para ventana Material: metal; alto: 1.18 metro(s); ancho: 2.8 metro(s) </t>
  </si>
  <si>
    <t xml:space="preserve">Balcón para ventana Material: metal; alto: 1.18 met </t>
  </si>
  <si>
    <t>GÉRSON,ALEJANDRO,  ESQUIVEL VÁSQUEZ / VICRISTALES</t>
  </si>
  <si>
    <t>GÉRSON ALEJANDRO, ESQUIVEL VÁSQUEZ / VICRISTALES</t>
  </si>
  <si>
    <t>E534976093</t>
  </si>
  <si>
    <t xml:space="preserve">Por transporte de fletes para cajas con documentos oficiales, leitz con facturas, cajas con productos de limpieza, caja con repuestos de computadoras, cajas con herramientas, de la ruta Guatemala-Petén-Guatemala, correspondientes al mes de noviembre 2023, del Viceministerio Encargado de Asuntos del Petén. </t>
  </si>
  <si>
    <t>FANNY'S EXPRESS SOCIEDAD ANONIMA</t>
  </si>
  <si>
    <t>E534978231</t>
  </si>
  <si>
    <t>E534984606</t>
  </si>
  <si>
    <t xml:space="preserve">Semilla, tipo: tomate; uso agrícola; presentación: sobre de 1000 unidades marca East West Seed </t>
  </si>
  <si>
    <t xml:space="preserve">Semilla tipo: chile pimiento (chile dulce); uso: agrícola, presentación: bolsa de 1000 unidades. marca: East West seed </t>
  </si>
  <si>
    <t xml:space="preserve"> AGENCIAS WAY, SOCIEDAD ANONIMA</t>
  </si>
  <si>
    <t>543386K</t>
  </si>
  <si>
    <t>E534986242</t>
  </si>
  <si>
    <t xml:space="preserve">SAMSUNG REFRIGERADORES RT32A500JS8/AP REFRIGERADORA: ALIMENTACIÓN. 110 VOLTIO(S); PUERTAS:1 TAMAÑO. 12 PIE CÚBICO(S); MODELO: RT32A500JS8/AP MARCA: SAMSUNG. SERIE. 1. 0BT24BAW400027M SERIE. 2. 0BT24BAW701394E </t>
  </si>
  <si>
    <t xml:space="preserve">Piso, Dimesión: 33 x 33 cm; material: cerámico </t>
  </si>
  <si>
    <t xml:space="preserve">Azulejo, Ancho: 20 centímetros(s); largo: 30 centímetro(s); material: cerámico </t>
  </si>
  <si>
    <t xml:space="preserve">Adhesivo para piso, Uso:cerámico; presentación: Bolsa - 20 Kilogramos(kg) </t>
  </si>
  <si>
    <t xml:space="preserve">Cemento, Uso: para siza, presentación: bolsa de 10 kilogramos </t>
  </si>
  <si>
    <t xml:space="preserve"> GÉRSON,ALEJANDRO, ESQUIVEL,VÁSQUEZ / VICRISTALES</t>
  </si>
  <si>
    <t>E534997910</t>
  </si>
  <si>
    <t xml:space="preserve">Flipón, Interruptores: 3; material: plástico; resistencia: 100 amperios; uso: tablero eléctrico; voltaje: 120/250 </t>
  </si>
  <si>
    <t xml:space="preserve">Metros de cable, Calibre: 1/0; material: aluminio; tipo: tríplex, uso: eléctrico </t>
  </si>
  <si>
    <t xml:space="preserve">Caja para flipones, Ancho: 30.48 centímetro(s); largo: 38.1 centímetro(s); material: metal; tipo: monofásico; uso: eléctrico </t>
  </si>
  <si>
    <t xml:space="preserve">Caja para flipones, Ancho: 39 centímetro(s); largo: 48 centímetro(s); material: metal; tipo: monofásico; uso: eléctrico </t>
  </si>
  <si>
    <t xml:space="preserve">Flipón, Capacidad de alimentación: 120 voltio(s); corriente: 50 amperio(s); material: plástico y metal; número de polos: 2; uso: eléctrico </t>
  </si>
  <si>
    <t>E534999824</t>
  </si>
  <si>
    <t xml:space="preserve">Por transporte de encomiendas en la ruta Guatemala-petén-Guatemala, correspondiente al mes de noviembre de 2023, contenido documento oficiales del Viceministerio encargado de Asuntos del Petén </t>
  </si>
  <si>
    <t xml:space="preserve"> FANNY'S EXPRESS SOCIEDAD ANONIMA</t>
  </si>
  <si>
    <t>E534101364</t>
  </si>
  <si>
    <t xml:space="preserve">5 cargas de gas </t>
  </si>
  <si>
    <t xml:space="preserve">Desmontaje de 4 aires acondicionados </t>
  </si>
  <si>
    <t xml:space="preserve">Montaje de 4 aires acondicionados </t>
  </si>
  <si>
    <t xml:space="preserve">Cambio de capacitor de 45 MFD de compresor de 2 aires acondicionados </t>
  </si>
  <si>
    <t xml:space="preserve">Mantenimiento general preventivo y correctivo de 5 aires acondicionados </t>
  </si>
  <si>
    <t xml:space="preserve">Capacitor de 45 MFD de Compresor </t>
  </si>
  <si>
    <t>GERSON,OSIEL, FLORES,BARRIOS / SOLOFRIO</t>
  </si>
  <si>
    <t>E534485243</t>
  </si>
  <si>
    <t>MARIO,JOSE FERNANDO RODRIGUEZ,CASTAÑEDA  / SUMINISTROS DE INSUMOS Y TECNOLOGIA SUITECNO</t>
  </si>
  <si>
    <t xml:space="preserve">SERVICIO DE ENLACE DE INTERNET DE 30 MBPS CORRESPONDIENTE AL  DECIMOSEGUNDO PAGO </t>
  </si>
  <si>
    <t xml:space="preserve">SERVICIO DE ENLACE DE INTERNET DE 90 MBPS CORRESPONDIENTE AL   DECIMOSEGUNDO PAGO </t>
  </si>
  <si>
    <t xml:space="preserve">SERVICIO DE ENLACE DE INTERNET DE 30 MBPS CORRESPONDIENTE AL  DECIMOPRIMERO PAGO </t>
  </si>
  <si>
    <t xml:space="preserve">SERVICIO DE ENLACE DE INTERNET DE 90 MBPS CORRESPONDIENTE AL   DECIMOPRIMERO PAGO </t>
  </si>
  <si>
    <t>SERVICIO DE ARRENDAMIENTO DE BIEN INMUEBLE QUE OCUPA LAS OFICINAS DE LA DIRNA DEL VICEMINISTERIO ENCARGADO DE ASUNTOS DEL PETÉN, EL CUAL SE ENCUENTRA EN EL MUNICIPIO DE POPTÚN, PETÉN, CORRESPONDIENTE AL MES DE DICIEMBRE  2023, SEGÚN ACTA ADMINISTRATIVA NUMERO 108-2022.</t>
  </si>
  <si>
    <t>SERVICIO PARA LA ELAVORACIÓN DE RESERVORIO PARA LA CAPTACIÓN Y COSECHA DE AGUA PARA LA PRODUCCIÓN DIVERSIFICADA DE ALIMENTOS EN EL MUNICIPIO DEL CHAL PETÉN CORRESPONDIENTE AL CUARTO PAGO TREINTA POR CIENTO (30%) DEL MONTO ADJUDICADO CONTRA ENTREGA DE UN CIEN PORCIENTO (100%) DEL AVANCE DEL RESERVORIO SEGUN CONTRATO ADMINISTRATIVO NO 55-2023 APROBADO MEDIANTE ACUERDO MINISTERIAL NO. 297-2023</t>
  </si>
  <si>
    <t xml:space="preserve">No. </t>
  </si>
  <si>
    <t>ENTIDAD: VICEMINISTERIO ENCARGADO DE ASUNTOS DEL PETEN</t>
  </si>
  <si>
    <t>DIRECCION: COLONIA MORALES, ZONA 2, FLORES, PETEN</t>
  </si>
  <si>
    <t>HORARIO DE ATENCION: DE 8 A 16:30 HORAS</t>
  </si>
  <si>
    <t>TELEFONO: 24137000 EXTENSION 7717</t>
  </si>
  <si>
    <t>DIRECTOR: PABLO MORALES MEJIA</t>
  </si>
  <si>
    <t>ENCARGADO DE ACTUALIZACION: RONEL GUDIEL LOPEZ</t>
  </si>
  <si>
    <t>FECHA DE ACTUALIZACION: 28 DE DICIEMBRE DE 2023</t>
  </si>
  <si>
    <t>NUMERAL 22 ARTICULO 10, COMPRA DIRECTA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</si>
</sst>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quot;* #,##0.00_);_(&quot;Q&quot;* \(#,##0.00\);_(&quot;Q&quot;* &quot;-&quot;??_);_(@_)"/>
    <numFmt numFmtId="165" formatCode="_-[$Q-100A]* #,##0.00_-;\-[$Q-100A]* #,##0.00_-;_-[$Q-100A]* &quot;-&quot;??_-;_-@_-"/>
  </numFmts>
  <fonts count="8" x14ac:knownFonts="1">
    <font>
      <sz val="11"/>
      <color theme="1"/>
      <name val="Arial"/>
      <family val="2"/>
      <scheme val="minor"/>
    </font>
    <font>
      <sz val="12"/>
      <color theme="1"/>
      <name val="Arial"/>
      <family val="2"/>
      <scheme val="minor"/>
    </font>
    <font>
      <b/>
      <sz val="12"/>
      <color theme="1"/>
      <name val="Arial"/>
      <family val="2"/>
      <scheme val="minor"/>
    </font>
    <font>
      <sz val="11"/>
      <color theme="1"/>
      <name val="Arial"/>
      <family val="2"/>
      <scheme val="minor"/>
    </font>
    <font>
      <sz val="8"/>
      <name val="Arial"/>
      <family val="2"/>
      <scheme val="minor"/>
    </font>
    <font>
      <sz val="14"/>
      <color theme="1"/>
      <name val="Arial"/>
      <family val="2"/>
      <scheme val="minor"/>
    </font>
    <font>
      <b/>
      <sz val="18"/>
      <color theme="1"/>
      <name val="Arial"/>
      <family val="2"/>
      <scheme val="minor"/>
    </font>
    <font>
      <b/>
      <sz val="12"/>
      <color rgb="FFFF0000"/>
      <name val="Arial"/>
      <family val="2"/>
      <scheme val="minor"/>
    </font>
  </fonts>
  <fills count="4">
    <fill>
      <patternFill patternType="none"/>
    </fill>
    <fill>
      <patternFill patternType="gray125"/>
    </fill>
    <fill>
      <patternFill patternType="solid">
        <fgColor theme="8" tint="0.39997558519241921"/>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s>
  <cellStyleXfs count="3">
    <xf numFmtId="0" fontId="0" fillId="0" borderId="0"/>
    <xf numFmtId="0" fontId="1" fillId="0" borderId="0"/>
    <xf numFmtId="164" fontId="3" fillId="0" borderId="0" applyFont="0" applyFill="0" applyBorder="0" applyAlignment="0" applyProtection="0"/>
  </cellStyleXfs>
  <cellXfs count="41">
    <xf numFmtId="0" fontId="0" fillId="0" borderId="0" xfId="0"/>
    <xf numFmtId="0" fontId="1" fillId="0" borderId="0" xfId="0" applyFont="1" applyAlignment="1">
      <alignment wrapText="1"/>
    </xf>
    <xf numFmtId="0" fontId="6" fillId="0" borderId="0" xfId="0" applyFont="1" applyAlignment="1">
      <alignment horizontal="center" wrapText="1"/>
    </xf>
    <xf numFmtId="0" fontId="2" fillId="2" borderId="2" xfId="0" applyFont="1" applyFill="1" applyBorder="1" applyAlignment="1">
      <alignment horizontal="center" vertical="center" wrapText="1"/>
    </xf>
    <xf numFmtId="164" fontId="2" fillId="2" borderId="2" xfId="2" applyFont="1" applyFill="1" applyBorder="1" applyAlignment="1">
      <alignment horizontal="center" vertical="center" wrapText="1"/>
    </xf>
    <xf numFmtId="0" fontId="5" fillId="3" borderId="1" xfId="0" applyFont="1" applyFill="1" applyBorder="1" applyAlignment="1">
      <alignment horizontal="center" vertical="center" wrapText="1"/>
    </xf>
    <xf numFmtId="165" fontId="5" fillId="3" borderId="1" xfId="2" applyNumberFormat="1" applyFont="1" applyFill="1" applyBorder="1" applyAlignment="1">
      <alignment horizontal="center" vertical="center" wrapText="1"/>
    </xf>
    <xf numFmtId="164" fontId="5" fillId="3" borderId="1" xfId="2"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0" fontId="6" fillId="0" borderId="0" xfId="0" applyFont="1" applyAlignment="1">
      <alignment horizont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164" fontId="1" fillId="0" borderId="0" xfId="2" applyFont="1" applyAlignment="1">
      <alignment horizontal="right" vertical="center" wrapText="1"/>
    </xf>
    <xf numFmtId="14" fontId="2" fillId="2" borderId="2" xfId="0" applyNumberFormat="1" applyFont="1" applyFill="1" applyBorder="1" applyAlignment="1">
      <alignment horizontal="center" vertical="center" wrapText="1"/>
    </xf>
    <xf numFmtId="0" fontId="1" fillId="0" borderId="0" xfId="0" applyFont="1" applyAlignment="1">
      <alignment horizontal="center" vertical="center" wrapText="1"/>
    </xf>
    <xf numFmtId="164" fontId="1" fillId="0" borderId="1" xfId="2" applyFont="1" applyBorder="1" applyAlignment="1">
      <alignment horizontal="center" vertical="center" wrapText="1"/>
    </xf>
    <xf numFmtId="14" fontId="1" fillId="0" borderId="0" xfId="0" applyNumberFormat="1" applyFont="1" applyAlignment="1">
      <alignment horizontal="center" vertical="center" wrapText="1"/>
    </xf>
    <xf numFmtId="14" fontId="5" fillId="3" borderId="1" xfId="0" applyNumberFormat="1"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65" fontId="1" fillId="0" borderId="1" xfId="2"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0" xfId="0" applyFont="1" applyAlignment="1">
      <alignment horizontal="center" wrapText="1"/>
    </xf>
    <xf numFmtId="0" fontId="6"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1" fillId="0" borderId="1" xfId="0" applyFont="1" applyBorder="1" applyAlignment="1">
      <alignment horizontal="left" vertical="center" wrapText="1"/>
    </xf>
    <xf numFmtId="164" fontId="1" fillId="0" borderId="1" xfId="2" applyFont="1" applyBorder="1" applyAlignment="1">
      <alignment horizontal="right" vertical="center" wrapText="1"/>
    </xf>
    <xf numFmtId="0" fontId="6" fillId="0" borderId="1" xfId="0" applyFont="1" applyBorder="1" applyAlignment="1">
      <alignment horizontal="center" wrapText="1"/>
    </xf>
    <xf numFmtId="0" fontId="1" fillId="3" borderId="1" xfId="0" applyFont="1" applyFill="1" applyBorder="1" applyAlignment="1">
      <alignment horizontal="center" vertical="center" wrapText="1"/>
    </xf>
    <xf numFmtId="0" fontId="6" fillId="0" borderId="1" xfId="0" applyFont="1" applyBorder="1" applyAlignment="1">
      <alignment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6" fillId="0" borderId="1" xfId="0" applyFont="1" applyBorder="1" applyAlignment="1">
      <alignment horizontal="center" wrapText="1"/>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Border="1" applyAlignment="1">
      <alignment horizontal="center" wrapText="1"/>
    </xf>
    <xf numFmtId="0" fontId="2" fillId="0" borderId="0" xfId="0" applyFont="1" applyAlignment="1">
      <alignment horizontal="left" wrapText="1"/>
    </xf>
    <xf numFmtId="14" fontId="7" fillId="0" borderId="3" xfId="0" applyNumberFormat="1" applyFont="1" applyBorder="1" applyAlignment="1">
      <alignment horizontal="center" vertical="center" wrapText="1"/>
    </xf>
  </cellXfs>
  <cellStyles count="3">
    <cellStyle name="Moneda" xfId="2" builtinId="4"/>
    <cellStyle name="Normal" xfId="0" builtinId="0"/>
    <cellStyle name="Normal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O255"/>
  <sheetViews>
    <sheetView tabSelected="1" zoomScale="64" zoomScaleNormal="64" zoomScaleSheetLayoutView="64" workbookViewId="0">
      <selection activeCell="C259" sqref="C259"/>
    </sheetView>
  </sheetViews>
  <sheetFormatPr baseColWidth="10" defaultColWidth="11.375" defaultRowHeight="23.25" x14ac:dyDescent="0.35"/>
  <cols>
    <col min="1" max="1" width="8" style="2" customWidth="1"/>
    <col min="2" max="2" width="17" style="16" customWidth="1"/>
    <col min="3" max="3" width="142" style="10" customWidth="1"/>
    <col min="4" max="4" width="14.875" style="11" customWidth="1"/>
    <col min="5" max="5" width="18.875" style="12" customWidth="1"/>
    <col min="6" max="6" width="18.375" style="12" customWidth="1"/>
    <col min="7" max="7" width="54.75" style="11" customWidth="1"/>
    <col min="8" max="8" width="20.25" style="11" customWidth="1"/>
    <col min="9" max="9" width="14.375" style="11" customWidth="1"/>
    <col min="10" max="10" width="16.25" style="11" customWidth="1"/>
    <col min="11" max="11" width="20.875" style="16" customWidth="1"/>
    <col min="12" max="12" width="18" style="11" customWidth="1"/>
    <col min="13" max="13" width="11.375" style="11"/>
    <col min="14" max="14" width="12" style="11" customWidth="1"/>
    <col min="15" max="15" width="13.375" style="11" customWidth="1"/>
    <col min="16" max="16384" width="11.375" style="1"/>
  </cols>
  <sheetData>
    <row r="1" spans="1:15" ht="24.75" customHeight="1" x14ac:dyDescent="0.35">
      <c r="A1" s="9"/>
      <c r="B1" s="39" t="s">
        <v>348</v>
      </c>
      <c r="C1" s="39"/>
      <c r="D1" s="39"/>
      <c r="E1" s="39"/>
      <c r="F1" s="39"/>
      <c r="G1" s="39"/>
      <c r="H1" s="39"/>
      <c r="I1" s="39"/>
      <c r="J1" s="39"/>
      <c r="K1" s="39"/>
      <c r="L1" s="39"/>
      <c r="M1" s="14"/>
      <c r="N1" s="14"/>
      <c r="O1" s="14"/>
    </row>
    <row r="2" spans="1:15" ht="24.75" customHeight="1" x14ac:dyDescent="0.35">
      <c r="A2" s="9"/>
      <c r="B2" s="39" t="s">
        <v>349</v>
      </c>
      <c r="C2" s="39"/>
      <c r="D2" s="39"/>
      <c r="E2" s="39"/>
      <c r="F2" s="39"/>
      <c r="G2" s="39"/>
      <c r="H2" s="39"/>
      <c r="I2" s="39"/>
      <c r="J2" s="39"/>
      <c r="K2" s="39"/>
      <c r="L2" s="39"/>
      <c r="M2" s="14"/>
      <c r="N2" s="14"/>
      <c r="O2" s="14"/>
    </row>
    <row r="3" spans="1:15" ht="24.75" customHeight="1" x14ac:dyDescent="0.35">
      <c r="A3" s="9"/>
      <c r="B3" s="39" t="s">
        <v>350</v>
      </c>
      <c r="C3" s="39"/>
      <c r="D3" s="39"/>
      <c r="E3" s="39"/>
      <c r="F3" s="39"/>
      <c r="G3" s="39"/>
      <c r="H3" s="39"/>
      <c r="I3" s="39"/>
      <c r="J3" s="39"/>
      <c r="K3" s="39"/>
      <c r="L3" s="39"/>
      <c r="M3" s="14"/>
      <c r="N3" s="14"/>
      <c r="O3" s="14"/>
    </row>
    <row r="4" spans="1:15" ht="24.75" customHeight="1" x14ac:dyDescent="0.35">
      <c r="A4" s="9"/>
      <c r="B4" s="39" t="s">
        <v>351</v>
      </c>
      <c r="C4" s="39"/>
      <c r="D4" s="39"/>
      <c r="E4" s="39"/>
      <c r="F4" s="39"/>
      <c r="G4" s="39"/>
      <c r="H4" s="39"/>
      <c r="I4" s="39"/>
      <c r="J4" s="39"/>
      <c r="K4" s="39"/>
      <c r="L4" s="39"/>
      <c r="M4" s="14"/>
      <c r="N4" s="14"/>
      <c r="O4" s="14"/>
    </row>
    <row r="5" spans="1:15" ht="24.75" customHeight="1" x14ac:dyDescent="0.35">
      <c r="A5" s="9"/>
      <c r="B5" s="39" t="s">
        <v>352</v>
      </c>
      <c r="C5" s="39"/>
      <c r="D5" s="39"/>
      <c r="E5" s="39"/>
      <c r="F5" s="39"/>
      <c r="G5" s="39"/>
      <c r="H5" s="39"/>
      <c r="I5" s="39"/>
      <c r="J5" s="39"/>
      <c r="K5" s="39"/>
      <c r="L5" s="39"/>
      <c r="M5" s="14"/>
      <c r="N5" s="14"/>
      <c r="O5" s="14"/>
    </row>
    <row r="6" spans="1:15" ht="24.75" customHeight="1" x14ac:dyDescent="0.35">
      <c r="A6" s="9"/>
      <c r="B6" s="39" t="s">
        <v>353</v>
      </c>
      <c r="C6" s="39"/>
      <c r="D6" s="39"/>
      <c r="E6" s="39"/>
      <c r="F6" s="39"/>
      <c r="G6" s="39"/>
      <c r="H6" s="39"/>
      <c r="I6" s="39"/>
      <c r="J6" s="39"/>
      <c r="K6" s="39"/>
      <c r="L6" s="39"/>
      <c r="M6" s="14"/>
      <c r="N6" s="14"/>
      <c r="O6" s="14"/>
    </row>
    <row r="7" spans="1:15" ht="24.75" customHeight="1" x14ac:dyDescent="0.35">
      <c r="A7" s="9"/>
      <c r="B7" s="39" t="s">
        <v>354</v>
      </c>
      <c r="C7" s="39"/>
      <c r="D7" s="39"/>
      <c r="E7" s="39"/>
      <c r="F7" s="39"/>
      <c r="G7" s="39"/>
      <c r="H7" s="39"/>
      <c r="I7" s="39"/>
      <c r="J7" s="39"/>
      <c r="K7" s="39"/>
      <c r="L7" s="39"/>
      <c r="M7" s="14"/>
      <c r="N7" s="14"/>
      <c r="O7" s="14"/>
    </row>
    <row r="8" spans="1:15" x14ac:dyDescent="0.35">
      <c r="A8" s="9"/>
      <c r="B8" s="40" t="s">
        <v>355</v>
      </c>
      <c r="C8" s="40"/>
      <c r="D8" s="40"/>
      <c r="E8" s="40"/>
      <c r="F8" s="40"/>
      <c r="G8" s="40"/>
      <c r="H8" s="40"/>
      <c r="I8" s="40"/>
      <c r="J8" s="40"/>
      <c r="K8" s="40"/>
      <c r="L8" s="40"/>
    </row>
    <row r="9" spans="1:15" s="22" customFormat="1" ht="47.25" x14ac:dyDescent="0.2">
      <c r="A9" s="23" t="s">
        <v>347</v>
      </c>
      <c r="B9" s="13" t="s">
        <v>6</v>
      </c>
      <c r="C9" s="24" t="s">
        <v>5</v>
      </c>
      <c r="D9" s="3" t="s">
        <v>4</v>
      </c>
      <c r="E9" s="4" t="s">
        <v>0</v>
      </c>
      <c r="F9" s="4" t="s">
        <v>1</v>
      </c>
      <c r="G9" s="3" t="s">
        <v>2</v>
      </c>
      <c r="H9" s="3" t="s">
        <v>3</v>
      </c>
      <c r="I9" s="3" t="s">
        <v>7</v>
      </c>
      <c r="J9" s="3" t="s">
        <v>8</v>
      </c>
      <c r="K9" s="13" t="s">
        <v>10</v>
      </c>
      <c r="L9" s="3" t="s">
        <v>9</v>
      </c>
      <c r="M9" s="14"/>
      <c r="N9" s="14"/>
      <c r="O9" s="14"/>
    </row>
    <row r="10" spans="1:15" ht="23.25" customHeight="1" x14ac:dyDescent="0.2">
      <c r="A10" s="38">
        <v>1</v>
      </c>
      <c r="B10" s="36">
        <v>45254</v>
      </c>
      <c r="C10" s="25" t="s">
        <v>19</v>
      </c>
      <c r="D10" s="19">
        <v>1</v>
      </c>
      <c r="E10" s="26">
        <v>11000</v>
      </c>
      <c r="F10" s="26">
        <f t="shared" ref="F10" si="0">D10*E10</f>
        <v>11000</v>
      </c>
      <c r="G10" s="35" t="s">
        <v>21</v>
      </c>
      <c r="H10" s="35">
        <v>8038988</v>
      </c>
      <c r="I10" s="35">
        <v>174</v>
      </c>
      <c r="J10" s="35">
        <v>11</v>
      </c>
      <c r="K10" s="36">
        <v>45268</v>
      </c>
      <c r="L10" s="35" t="s">
        <v>22</v>
      </c>
    </row>
    <row r="11" spans="1:15" ht="23.25" customHeight="1" x14ac:dyDescent="0.2">
      <c r="A11" s="38"/>
      <c r="B11" s="36"/>
      <c r="C11" s="25" t="s">
        <v>20</v>
      </c>
      <c r="D11" s="19">
        <v>1</v>
      </c>
      <c r="E11" s="26">
        <v>13940</v>
      </c>
      <c r="F11" s="26">
        <f t="shared" ref="F11:F76" si="1">D11*E11</f>
        <v>13940</v>
      </c>
      <c r="G11" s="35"/>
      <c r="H11" s="35"/>
      <c r="I11" s="35"/>
      <c r="J11" s="35"/>
      <c r="K11" s="36"/>
      <c r="L11" s="35"/>
    </row>
    <row r="12" spans="1:15" ht="30" x14ac:dyDescent="0.35">
      <c r="A12" s="27">
        <v>2</v>
      </c>
      <c r="B12" s="18">
        <v>45259</v>
      </c>
      <c r="C12" s="25" t="s">
        <v>23</v>
      </c>
      <c r="D12" s="19">
        <v>1</v>
      </c>
      <c r="E12" s="26">
        <v>14920</v>
      </c>
      <c r="F12" s="26">
        <f t="shared" si="1"/>
        <v>14920</v>
      </c>
      <c r="G12" s="19" t="s">
        <v>27</v>
      </c>
      <c r="H12" s="19">
        <v>7707568</v>
      </c>
      <c r="I12" s="19">
        <v>176</v>
      </c>
      <c r="J12" s="19">
        <v>11</v>
      </c>
      <c r="K12" s="18">
        <v>45268</v>
      </c>
      <c r="L12" s="19" t="s">
        <v>28</v>
      </c>
    </row>
    <row r="13" spans="1:15" ht="23.25" customHeight="1" x14ac:dyDescent="0.2">
      <c r="A13" s="38">
        <v>3</v>
      </c>
      <c r="B13" s="36">
        <v>45254</v>
      </c>
      <c r="C13" s="25" t="s">
        <v>24</v>
      </c>
      <c r="D13" s="19">
        <v>1</v>
      </c>
      <c r="E13" s="26">
        <v>13740</v>
      </c>
      <c r="F13" s="26">
        <f t="shared" si="1"/>
        <v>13740</v>
      </c>
      <c r="G13" s="35" t="s">
        <v>21</v>
      </c>
      <c r="H13" s="35">
        <v>8038988</v>
      </c>
      <c r="I13" s="35">
        <v>174</v>
      </c>
      <c r="J13" s="35">
        <v>11</v>
      </c>
      <c r="K13" s="36">
        <v>45268</v>
      </c>
      <c r="L13" s="35" t="s">
        <v>29</v>
      </c>
    </row>
    <row r="14" spans="1:15" ht="23.25" customHeight="1" x14ac:dyDescent="0.2">
      <c r="A14" s="38"/>
      <c r="B14" s="36"/>
      <c r="C14" s="25" t="s">
        <v>25</v>
      </c>
      <c r="D14" s="19">
        <v>1</v>
      </c>
      <c r="E14" s="26">
        <v>11000</v>
      </c>
      <c r="F14" s="26">
        <f t="shared" si="1"/>
        <v>11000</v>
      </c>
      <c r="G14" s="35"/>
      <c r="H14" s="35"/>
      <c r="I14" s="35"/>
      <c r="J14" s="35"/>
      <c r="K14" s="36"/>
      <c r="L14" s="35"/>
    </row>
    <row r="15" spans="1:15" ht="30" x14ac:dyDescent="0.35">
      <c r="A15" s="27">
        <v>4</v>
      </c>
      <c r="B15" s="18">
        <v>45257</v>
      </c>
      <c r="C15" s="25" t="s">
        <v>26</v>
      </c>
      <c r="D15" s="19">
        <v>1</v>
      </c>
      <c r="E15" s="26">
        <v>22000</v>
      </c>
      <c r="F15" s="26">
        <f t="shared" si="1"/>
        <v>22000</v>
      </c>
      <c r="G15" s="19" t="s">
        <v>30</v>
      </c>
      <c r="H15" s="19">
        <v>110100735</v>
      </c>
      <c r="I15" s="19">
        <v>176</v>
      </c>
      <c r="J15" s="19">
        <v>11</v>
      </c>
      <c r="K15" s="18">
        <v>45268</v>
      </c>
      <c r="L15" s="19" t="s">
        <v>31</v>
      </c>
    </row>
    <row r="16" spans="1:15" ht="23.25" customHeight="1" x14ac:dyDescent="0.2">
      <c r="A16" s="38">
        <v>5</v>
      </c>
      <c r="B16" s="36">
        <v>45257</v>
      </c>
      <c r="C16" s="25" t="s">
        <v>32</v>
      </c>
      <c r="D16" s="19">
        <v>1500</v>
      </c>
      <c r="E16" s="26">
        <v>0.75</v>
      </c>
      <c r="F16" s="26">
        <f t="shared" si="1"/>
        <v>1125</v>
      </c>
      <c r="G16" s="35" t="s">
        <v>14</v>
      </c>
      <c r="H16" s="35">
        <v>78575257</v>
      </c>
      <c r="I16" s="35">
        <v>295</v>
      </c>
      <c r="J16" s="35">
        <v>13</v>
      </c>
      <c r="K16" s="36">
        <v>45268</v>
      </c>
      <c r="L16" s="35" t="s">
        <v>36</v>
      </c>
    </row>
    <row r="17" spans="1:12" ht="23.25" customHeight="1" x14ac:dyDescent="0.2">
      <c r="A17" s="38"/>
      <c r="B17" s="36"/>
      <c r="C17" s="25" t="s">
        <v>33</v>
      </c>
      <c r="D17" s="19">
        <v>1500</v>
      </c>
      <c r="E17" s="26">
        <v>1.35</v>
      </c>
      <c r="F17" s="26">
        <f t="shared" si="1"/>
        <v>2025.0000000000002</v>
      </c>
      <c r="G17" s="35"/>
      <c r="H17" s="35"/>
      <c r="I17" s="35"/>
      <c r="J17" s="35"/>
      <c r="K17" s="36"/>
      <c r="L17" s="35"/>
    </row>
    <row r="18" spans="1:12" ht="32.25" customHeight="1" x14ac:dyDescent="0.2">
      <c r="A18" s="38"/>
      <c r="B18" s="36"/>
      <c r="C18" s="25" t="s">
        <v>34</v>
      </c>
      <c r="D18" s="19">
        <v>1000</v>
      </c>
      <c r="E18" s="26">
        <v>0.75</v>
      </c>
      <c r="F18" s="26">
        <f t="shared" si="1"/>
        <v>750</v>
      </c>
      <c r="G18" s="35"/>
      <c r="H18" s="35"/>
      <c r="I18" s="35"/>
      <c r="J18" s="35"/>
      <c r="K18" s="36"/>
      <c r="L18" s="35"/>
    </row>
    <row r="19" spans="1:12" ht="23.25" customHeight="1" x14ac:dyDescent="0.2">
      <c r="A19" s="38"/>
      <c r="B19" s="36"/>
      <c r="C19" s="25" t="s">
        <v>35</v>
      </c>
      <c r="D19" s="19">
        <v>5</v>
      </c>
      <c r="E19" s="26">
        <v>143</v>
      </c>
      <c r="F19" s="26">
        <f t="shared" si="1"/>
        <v>715</v>
      </c>
      <c r="G19" s="35"/>
      <c r="H19" s="35"/>
      <c r="I19" s="35"/>
      <c r="J19" s="35"/>
      <c r="K19" s="36"/>
      <c r="L19" s="35"/>
    </row>
    <row r="20" spans="1:12" ht="23.25" customHeight="1" x14ac:dyDescent="0.2">
      <c r="A20" s="38">
        <v>6</v>
      </c>
      <c r="B20" s="36">
        <v>45254</v>
      </c>
      <c r="C20" s="25" t="s">
        <v>37</v>
      </c>
      <c r="D20" s="19">
        <v>1</v>
      </c>
      <c r="E20" s="26">
        <v>5433</v>
      </c>
      <c r="F20" s="26">
        <f t="shared" si="1"/>
        <v>5433</v>
      </c>
      <c r="G20" s="35" t="s">
        <v>257</v>
      </c>
      <c r="H20" s="35">
        <v>69718792</v>
      </c>
      <c r="I20" s="35">
        <v>176</v>
      </c>
      <c r="J20" s="35">
        <v>11</v>
      </c>
      <c r="K20" s="36">
        <v>45268</v>
      </c>
      <c r="L20" s="35" t="s">
        <v>41</v>
      </c>
    </row>
    <row r="21" spans="1:12" ht="23.25" customHeight="1" x14ac:dyDescent="0.2">
      <c r="A21" s="38"/>
      <c r="B21" s="36"/>
      <c r="C21" s="25" t="s">
        <v>38</v>
      </c>
      <c r="D21" s="19">
        <v>1</v>
      </c>
      <c r="E21" s="26">
        <v>1917</v>
      </c>
      <c r="F21" s="26">
        <f t="shared" si="1"/>
        <v>1917</v>
      </c>
      <c r="G21" s="35"/>
      <c r="H21" s="35"/>
      <c r="I21" s="35"/>
      <c r="J21" s="35"/>
      <c r="K21" s="36"/>
      <c r="L21" s="35"/>
    </row>
    <row r="22" spans="1:12" ht="23.25" customHeight="1" x14ac:dyDescent="0.2">
      <c r="A22" s="38"/>
      <c r="B22" s="36"/>
      <c r="C22" s="25" t="s">
        <v>39</v>
      </c>
      <c r="D22" s="19">
        <v>1</v>
      </c>
      <c r="E22" s="26">
        <v>12676</v>
      </c>
      <c r="F22" s="26">
        <f t="shared" si="1"/>
        <v>12676</v>
      </c>
      <c r="G22" s="35"/>
      <c r="H22" s="35"/>
      <c r="I22" s="35"/>
      <c r="J22" s="35"/>
      <c r="K22" s="36"/>
      <c r="L22" s="35"/>
    </row>
    <row r="23" spans="1:12" ht="23.25" customHeight="1" x14ac:dyDescent="0.2">
      <c r="A23" s="38"/>
      <c r="B23" s="36"/>
      <c r="C23" s="25" t="s">
        <v>40</v>
      </c>
      <c r="D23" s="19">
        <v>1</v>
      </c>
      <c r="E23" s="26">
        <v>4474</v>
      </c>
      <c r="F23" s="26">
        <f t="shared" si="1"/>
        <v>4474</v>
      </c>
      <c r="G23" s="35"/>
      <c r="H23" s="35"/>
      <c r="I23" s="35"/>
      <c r="J23" s="35"/>
      <c r="K23" s="36"/>
      <c r="L23" s="35"/>
    </row>
    <row r="24" spans="1:12" ht="23.25" customHeight="1" x14ac:dyDescent="0.2">
      <c r="A24" s="38">
        <v>7</v>
      </c>
      <c r="B24" s="36">
        <v>45258</v>
      </c>
      <c r="C24" s="25" t="s">
        <v>42</v>
      </c>
      <c r="D24" s="19">
        <v>1</v>
      </c>
      <c r="E24" s="26">
        <v>150</v>
      </c>
      <c r="F24" s="26">
        <f t="shared" si="1"/>
        <v>150</v>
      </c>
      <c r="G24" s="35" t="s">
        <v>18</v>
      </c>
      <c r="H24" s="35">
        <v>68448759</v>
      </c>
      <c r="I24" s="35">
        <v>165</v>
      </c>
      <c r="J24" s="35">
        <v>12</v>
      </c>
      <c r="K24" s="36">
        <v>45271</v>
      </c>
      <c r="L24" s="35" t="s">
        <v>57</v>
      </c>
    </row>
    <row r="25" spans="1:12" ht="23.25" customHeight="1" x14ac:dyDescent="0.2">
      <c r="A25" s="38"/>
      <c r="B25" s="36"/>
      <c r="C25" s="25" t="s">
        <v>43</v>
      </c>
      <c r="D25" s="19">
        <v>1</v>
      </c>
      <c r="E25" s="26">
        <v>220</v>
      </c>
      <c r="F25" s="26">
        <f t="shared" si="1"/>
        <v>220</v>
      </c>
      <c r="G25" s="35"/>
      <c r="H25" s="35"/>
      <c r="I25" s="35"/>
      <c r="J25" s="35"/>
      <c r="K25" s="36"/>
      <c r="L25" s="35"/>
    </row>
    <row r="26" spans="1:12" ht="23.25" customHeight="1" x14ac:dyDescent="0.2">
      <c r="A26" s="38"/>
      <c r="B26" s="36"/>
      <c r="C26" s="25" t="s">
        <v>44</v>
      </c>
      <c r="D26" s="19">
        <v>1</v>
      </c>
      <c r="E26" s="26">
        <v>700</v>
      </c>
      <c r="F26" s="26">
        <f t="shared" si="1"/>
        <v>700</v>
      </c>
      <c r="G26" s="35"/>
      <c r="H26" s="35"/>
      <c r="I26" s="35"/>
      <c r="J26" s="35"/>
      <c r="K26" s="36"/>
      <c r="L26" s="35"/>
    </row>
    <row r="27" spans="1:12" ht="23.25" customHeight="1" x14ac:dyDescent="0.2">
      <c r="A27" s="38"/>
      <c r="B27" s="36"/>
      <c r="C27" s="25" t="s">
        <v>45</v>
      </c>
      <c r="D27" s="19">
        <v>1</v>
      </c>
      <c r="E27" s="26">
        <v>150</v>
      </c>
      <c r="F27" s="26">
        <f t="shared" si="1"/>
        <v>150</v>
      </c>
      <c r="G27" s="35"/>
      <c r="H27" s="35"/>
      <c r="I27" s="35"/>
      <c r="J27" s="35"/>
      <c r="K27" s="36"/>
      <c r="L27" s="35"/>
    </row>
    <row r="28" spans="1:12" ht="23.25" customHeight="1" x14ac:dyDescent="0.2">
      <c r="A28" s="38"/>
      <c r="B28" s="36"/>
      <c r="C28" s="25" t="s">
        <v>46</v>
      </c>
      <c r="D28" s="19">
        <v>1</v>
      </c>
      <c r="E28" s="26">
        <v>150</v>
      </c>
      <c r="F28" s="26">
        <f t="shared" si="1"/>
        <v>150</v>
      </c>
      <c r="G28" s="35"/>
      <c r="H28" s="35"/>
      <c r="I28" s="35"/>
      <c r="J28" s="35"/>
      <c r="K28" s="36"/>
      <c r="L28" s="35"/>
    </row>
    <row r="29" spans="1:12" ht="23.25" customHeight="1" x14ac:dyDescent="0.2">
      <c r="A29" s="38"/>
      <c r="B29" s="36"/>
      <c r="C29" s="25" t="s">
        <v>47</v>
      </c>
      <c r="D29" s="19">
        <v>1</v>
      </c>
      <c r="E29" s="26">
        <v>150</v>
      </c>
      <c r="F29" s="26">
        <f t="shared" si="1"/>
        <v>150</v>
      </c>
      <c r="G29" s="35"/>
      <c r="H29" s="35"/>
      <c r="I29" s="35"/>
      <c r="J29" s="35"/>
      <c r="K29" s="36"/>
      <c r="L29" s="35"/>
    </row>
    <row r="30" spans="1:12" ht="23.25" customHeight="1" x14ac:dyDescent="0.2">
      <c r="A30" s="38"/>
      <c r="B30" s="36"/>
      <c r="C30" s="25" t="s">
        <v>48</v>
      </c>
      <c r="D30" s="19">
        <v>1</v>
      </c>
      <c r="E30" s="26">
        <v>1380</v>
      </c>
      <c r="F30" s="26">
        <f t="shared" si="1"/>
        <v>1380</v>
      </c>
      <c r="G30" s="35"/>
      <c r="H30" s="35"/>
      <c r="I30" s="35"/>
      <c r="J30" s="35"/>
      <c r="K30" s="36"/>
      <c r="L30" s="35"/>
    </row>
    <row r="31" spans="1:12" ht="23.25" customHeight="1" x14ac:dyDescent="0.2">
      <c r="A31" s="38"/>
      <c r="B31" s="36"/>
      <c r="C31" s="25" t="s">
        <v>49</v>
      </c>
      <c r="D31" s="19">
        <v>1</v>
      </c>
      <c r="E31" s="26">
        <v>250</v>
      </c>
      <c r="F31" s="26">
        <f t="shared" si="1"/>
        <v>250</v>
      </c>
      <c r="G31" s="35"/>
      <c r="H31" s="35"/>
      <c r="I31" s="35"/>
      <c r="J31" s="35"/>
      <c r="K31" s="36"/>
      <c r="L31" s="35"/>
    </row>
    <row r="32" spans="1:12" ht="23.25" customHeight="1" x14ac:dyDescent="0.2">
      <c r="A32" s="38"/>
      <c r="B32" s="36"/>
      <c r="C32" s="25" t="s">
        <v>50</v>
      </c>
      <c r="D32" s="19">
        <v>1</v>
      </c>
      <c r="E32" s="26">
        <v>350</v>
      </c>
      <c r="F32" s="26">
        <f t="shared" si="1"/>
        <v>350</v>
      </c>
      <c r="G32" s="35"/>
      <c r="H32" s="35"/>
      <c r="I32" s="35"/>
      <c r="J32" s="35"/>
      <c r="K32" s="36"/>
      <c r="L32" s="35"/>
    </row>
    <row r="33" spans="1:12" ht="23.25" customHeight="1" x14ac:dyDescent="0.2">
      <c r="A33" s="38"/>
      <c r="B33" s="36"/>
      <c r="C33" s="25" t="s">
        <v>51</v>
      </c>
      <c r="D33" s="19">
        <v>8</v>
      </c>
      <c r="E33" s="26">
        <v>30</v>
      </c>
      <c r="F33" s="26">
        <f t="shared" si="1"/>
        <v>240</v>
      </c>
      <c r="G33" s="35"/>
      <c r="H33" s="35"/>
      <c r="I33" s="35">
        <v>298</v>
      </c>
      <c r="J33" s="35"/>
      <c r="K33" s="36"/>
      <c r="L33" s="35"/>
    </row>
    <row r="34" spans="1:12" ht="23.25" customHeight="1" x14ac:dyDescent="0.2">
      <c r="A34" s="38"/>
      <c r="B34" s="36"/>
      <c r="C34" s="25" t="s">
        <v>52</v>
      </c>
      <c r="D34" s="19">
        <v>1</v>
      </c>
      <c r="E34" s="26">
        <v>325</v>
      </c>
      <c r="F34" s="26">
        <f t="shared" si="1"/>
        <v>325</v>
      </c>
      <c r="G34" s="35"/>
      <c r="H34" s="35"/>
      <c r="I34" s="35"/>
      <c r="J34" s="35"/>
      <c r="K34" s="36"/>
      <c r="L34" s="35"/>
    </row>
    <row r="35" spans="1:12" ht="23.25" customHeight="1" x14ac:dyDescent="0.2">
      <c r="A35" s="38"/>
      <c r="B35" s="36"/>
      <c r="C35" s="25" t="s">
        <v>53</v>
      </c>
      <c r="D35" s="19">
        <v>1</v>
      </c>
      <c r="E35" s="26">
        <v>290</v>
      </c>
      <c r="F35" s="26">
        <f t="shared" si="1"/>
        <v>290</v>
      </c>
      <c r="G35" s="35"/>
      <c r="H35" s="35"/>
      <c r="I35" s="35"/>
      <c r="J35" s="35"/>
      <c r="K35" s="36"/>
      <c r="L35" s="35"/>
    </row>
    <row r="36" spans="1:12" ht="23.25" customHeight="1" x14ac:dyDescent="0.2">
      <c r="A36" s="38"/>
      <c r="B36" s="36"/>
      <c r="C36" s="25" t="s">
        <v>54</v>
      </c>
      <c r="D36" s="19">
        <v>1</v>
      </c>
      <c r="E36" s="26">
        <v>775</v>
      </c>
      <c r="F36" s="26">
        <f t="shared" si="1"/>
        <v>775</v>
      </c>
      <c r="G36" s="35"/>
      <c r="H36" s="35"/>
      <c r="I36" s="35"/>
      <c r="J36" s="35"/>
      <c r="K36" s="36"/>
      <c r="L36" s="35"/>
    </row>
    <row r="37" spans="1:12" ht="23.25" customHeight="1" x14ac:dyDescent="0.2">
      <c r="A37" s="38"/>
      <c r="B37" s="36"/>
      <c r="C37" s="25" t="s">
        <v>55</v>
      </c>
      <c r="D37" s="19">
        <v>2</v>
      </c>
      <c r="E37" s="26">
        <v>475</v>
      </c>
      <c r="F37" s="26">
        <f t="shared" si="1"/>
        <v>950</v>
      </c>
      <c r="G37" s="35"/>
      <c r="H37" s="35"/>
      <c r="I37" s="35"/>
      <c r="J37" s="35"/>
      <c r="K37" s="36"/>
      <c r="L37" s="35"/>
    </row>
    <row r="38" spans="1:12" ht="23.25" customHeight="1" x14ac:dyDescent="0.2">
      <c r="A38" s="38"/>
      <c r="B38" s="36"/>
      <c r="C38" s="25" t="s">
        <v>56</v>
      </c>
      <c r="D38" s="19">
        <v>2</v>
      </c>
      <c r="E38" s="26">
        <v>650</v>
      </c>
      <c r="F38" s="26">
        <f t="shared" si="1"/>
        <v>1300</v>
      </c>
      <c r="G38" s="35"/>
      <c r="H38" s="35"/>
      <c r="I38" s="35"/>
      <c r="J38" s="35"/>
      <c r="K38" s="36"/>
      <c r="L38" s="35"/>
    </row>
    <row r="39" spans="1:12" ht="45" x14ac:dyDescent="0.35">
      <c r="A39" s="27">
        <v>8</v>
      </c>
      <c r="B39" s="18">
        <v>45258</v>
      </c>
      <c r="C39" s="25" t="s">
        <v>58</v>
      </c>
      <c r="D39" s="19">
        <v>61</v>
      </c>
      <c r="E39" s="26">
        <v>275</v>
      </c>
      <c r="F39" s="26">
        <f t="shared" si="1"/>
        <v>16775</v>
      </c>
      <c r="G39" s="19" t="s">
        <v>14</v>
      </c>
      <c r="H39" s="19">
        <v>78575257</v>
      </c>
      <c r="I39" s="19">
        <v>212</v>
      </c>
      <c r="J39" s="19">
        <v>11</v>
      </c>
      <c r="K39" s="18">
        <v>45271</v>
      </c>
      <c r="L39" s="19" t="s">
        <v>61</v>
      </c>
    </row>
    <row r="40" spans="1:12" ht="45" x14ac:dyDescent="0.35">
      <c r="A40" s="27">
        <v>9</v>
      </c>
      <c r="B40" s="18">
        <v>45258</v>
      </c>
      <c r="C40" s="25" t="s">
        <v>59</v>
      </c>
      <c r="D40" s="19">
        <v>52</v>
      </c>
      <c r="E40" s="26">
        <v>275</v>
      </c>
      <c r="F40" s="26">
        <f t="shared" si="1"/>
        <v>14300</v>
      </c>
      <c r="G40" s="19" t="s">
        <v>14</v>
      </c>
      <c r="H40" s="19">
        <v>78575257</v>
      </c>
      <c r="I40" s="19">
        <v>212</v>
      </c>
      <c r="J40" s="19">
        <v>11</v>
      </c>
      <c r="K40" s="18">
        <v>45271</v>
      </c>
      <c r="L40" s="19" t="s">
        <v>62</v>
      </c>
    </row>
    <row r="41" spans="1:12" ht="30" x14ac:dyDescent="0.35">
      <c r="A41" s="27">
        <v>10</v>
      </c>
      <c r="B41" s="18">
        <v>45266</v>
      </c>
      <c r="C41" s="25" t="s">
        <v>329</v>
      </c>
      <c r="D41" s="19">
        <v>1</v>
      </c>
      <c r="E41" s="26">
        <v>3275</v>
      </c>
      <c r="F41" s="26">
        <f t="shared" si="1"/>
        <v>3275</v>
      </c>
      <c r="G41" s="19" t="s">
        <v>330</v>
      </c>
      <c r="H41" s="19">
        <v>7400551</v>
      </c>
      <c r="I41" s="19">
        <v>114</v>
      </c>
      <c r="J41" s="19">
        <v>13</v>
      </c>
      <c r="K41" s="18">
        <v>45271</v>
      </c>
      <c r="L41" s="19" t="s">
        <v>331</v>
      </c>
    </row>
    <row r="42" spans="1:12" ht="30" x14ac:dyDescent="0.35">
      <c r="A42" s="27">
        <v>11</v>
      </c>
      <c r="B42" s="18">
        <v>45272</v>
      </c>
      <c r="C42" s="25" t="s">
        <v>60</v>
      </c>
      <c r="D42" s="19">
        <v>4</v>
      </c>
      <c r="E42" s="26">
        <v>1680</v>
      </c>
      <c r="F42" s="26">
        <f t="shared" si="1"/>
        <v>6720</v>
      </c>
      <c r="G42" s="19" t="s">
        <v>16</v>
      </c>
      <c r="H42" s="19">
        <v>16896963</v>
      </c>
      <c r="I42" s="19">
        <v>141</v>
      </c>
      <c r="J42" s="19">
        <v>11</v>
      </c>
      <c r="K42" s="18">
        <v>45273</v>
      </c>
      <c r="L42" s="19" t="s">
        <v>63</v>
      </c>
    </row>
    <row r="43" spans="1:12" ht="23.25" customHeight="1" x14ac:dyDescent="0.2">
      <c r="A43" s="38">
        <v>12</v>
      </c>
      <c r="B43" s="36">
        <v>45267</v>
      </c>
      <c r="C43" s="25" t="s">
        <v>64</v>
      </c>
      <c r="D43" s="19">
        <v>4</v>
      </c>
      <c r="E43" s="26">
        <v>425</v>
      </c>
      <c r="F43" s="26">
        <f t="shared" si="1"/>
        <v>1700</v>
      </c>
      <c r="G43" s="35" t="s">
        <v>68</v>
      </c>
      <c r="H43" s="35">
        <v>109435370</v>
      </c>
      <c r="I43" s="35">
        <v>169</v>
      </c>
      <c r="J43" s="35">
        <v>12</v>
      </c>
      <c r="K43" s="36">
        <v>45273</v>
      </c>
      <c r="L43" s="35" t="s">
        <v>69</v>
      </c>
    </row>
    <row r="44" spans="1:12" ht="23.25" customHeight="1" x14ac:dyDescent="0.2">
      <c r="A44" s="38"/>
      <c r="B44" s="36"/>
      <c r="C44" s="25" t="s">
        <v>65</v>
      </c>
      <c r="D44" s="19">
        <v>4</v>
      </c>
      <c r="E44" s="26">
        <v>175</v>
      </c>
      <c r="F44" s="26">
        <f t="shared" si="1"/>
        <v>700</v>
      </c>
      <c r="G44" s="35"/>
      <c r="H44" s="35"/>
      <c r="I44" s="35"/>
      <c r="J44" s="35"/>
      <c r="K44" s="36"/>
      <c r="L44" s="35"/>
    </row>
    <row r="45" spans="1:12" ht="23.25" customHeight="1" x14ac:dyDescent="0.2">
      <c r="A45" s="38"/>
      <c r="B45" s="36"/>
      <c r="C45" s="25" t="s">
        <v>15</v>
      </c>
      <c r="D45" s="19">
        <v>1</v>
      </c>
      <c r="E45" s="26">
        <v>1600</v>
      </c>
      <c r="F45" s="26">
        <f t="shared" si="1"/>
        <v>1600</v>
      </c>
      <c r="G45" s="35"/>
      <c r="H45" s="35"/>
      <c r="I45" s="35"/>
      <c r="J45" s="35"/>
      <c r="K45" s="36"/>
      <c r="L45" s="35"/>
    </row>
    <row r="46" spans="1:12" ht="23.25" customHeight="1" x14ac:dyDescent="0.2">
      <c r="A46" s="38"/>
      <c r="B46" s="36"/>
      <c r="C46" s="25" t="s">
        <v>66</v>
      </c>
      <c r="D46" s="19">
        <v>2</v>
      </c>
      <c r="E46" s="26">
        <v>50</v>
      </c>
      <c r="F46" s="26">
        <f t="shared" si="1"/>
        <v>100</v>
      </c>
      <c r="G46" s="35"/>
      <c r="H46" s="35"/>
      <c r="I46" s="35"/>
      <c r="J46" s="35"/>
      <c r="K46" s="36"/>
      <c r="L46" s="35"/>
    </row>
    <row r="47" spans="1:12" ht="23.25" customHeight="1" x14ac:dyDescent="0.2">
      <c r="A47" s="38"/>
      <c r="B47" s="36"/>
      <c r="C47" s="25" t="s">
        <v>67</v>
      </c>
      <c r="D47" s="19">
        <v>2</v>
      </c>
      <c r="E47" s="26">
        <v>340</v>
      </c>
      <c r="F47" s="26">
        <f t="shared" si="1"/>
        <v>680</v>
      </c>
      <c r="G47" s="35"/>
      <c r="H47" s="35"/>
      <c r="I47" s="19">
        <v>298</v>
      </c>
      <c r="J47" s="35"/>
      <c r="K47" s="36"/>
      <c r="L47" s="35"/>
    </row>
    <row r="48" spans="1:12" ht="30" x14ac:dyDescent="0.35">
      <c r="A48" s="27">
        <v>13</v>
      </c>
      <c r="B48" s="18">
        <v>45266</v>
      </c>
      <c r="C48" s="25" t="s">
        <v>13</v>
      </c>
      <c r="D48" s="19">
        <v>7</v>
      </c>
      <c r="E48" s="26">
        <v>1680</v>
      </c>
      <c r="F48" s="26">
        <f t="shared" si="1"/>
        <v>11760</v>
      </c>
      <c r="G48" s="19" t="s">
        <v>16</v>
      </c>
      <c r="H48" s="19">
        <v>16896963</v>
      </c>
      <c r="I48" s="19">
        <v>141</v>
      </c>
      <c r="J48" s="19">
        <v>13</v>
      </c>
      <c r="K48" s="18">
        <v>45273</v>
      </c>
      <c r="L48" s="19" t="s">
        <v>71</v>
      </c>
    </row>
    <row r="49" spans="1:12" ht="30" x14ac:dyDescent="0.35">
      <c r="A49" s="27">
        <v>14</v>
      </c>
      <c r="B49" s="33">
        <v>45272</v>
      </c>
      <c r="C49" s="25" t="s">
        <v>70</v>
      </c>
      <c r="D49" s="19">
        <v>2</v>
      </c>
      <c r="E49" s="26">
        <v>1890</v>
      </c>
      <c r="F49" s="26">
        <f t="shared" si="1"/>
        <v>3780</v>
      </c>
      <c r="G49" s="19" t="s">
        <v>16</v>
      </c>
      <c r="H49" s="19">
        <v>16896963</v>
      </c>
      <c r="I49" s="19">
        <v>141</v>
      </c>
      <c r="J49" s="34">
        <v>12</v>
      </c>
      <c r="K49" s="18">
        <v>45273</v>
      </c>
      <c r="L49" s="19" t="s">
        <v>72</v>
      </c>
    </row>
    <row r="50" spans="1:12" ht="23.25" customHeight="1" x14ac:dyDescent="0.2">
      <c r="A50" s="38">
        <v>15</v>
      </c>
      <c r="B50" s="36">
        <v>45273</v>
      </c>
      <c r="C50" s="25" t="s">
        <v>73</v>
      </c>
      <c r="D50" s="19">
        <v>20</v>
      </c>
      <c r="E50" s="26">
        <v>108</v>
      </c>
      <c r="F50" s="26">
        <f t="shared" si="1"/>
        <v>2160</v>
      </c>
      <c r="G50" s="35" t="s">
        <v>76</v>
      </c>
      <c r="H50" s="35">
        <v>58984771</v>
      </c>
      <c r="I50" s="35">
        <v>297</v>
      </c>
      <c r="J50" s="35">
        <v>11</v>
      </c>
      <c r="K50" s="36">
        <v>45273</v>
      </c>
      <c r="L50" s="35" t="s">
        <v>77</v>
      </c>
    </row>
    <row r="51" spans="1:12" ht="23.25" customHeight="1" x14ac:dyDescent="0.2">
      <c r="A51" s="38"/>
      <c r="B51" s="36"/>
      <c r="C51" s="25" t="s">
        <v>74</v>
      </c>
      <c r="D51" s="19">
        <v>16</v>
      </c>
      <c r="E51" s="26">
        <v>170.25</v>
      </c>
      <c r="F51" s="26">
        <f t="shared" si="1"/>
        <v>2724</v>
      </c>
      <c r="G51" s="35"/>
      <c r="H51" s="35"/>
      <c r="I51" s="35"/>
      <c r="J51" s="35"/>
      <c r="K51" s="36"/>
      <c r="L51" s="35"/>
    </row>
    <row r="52" spans="1:12" ht="32.25" customHeight="1" x14ac:dyDescent="0.2">
      <c r="A52" s="38"/>
      <c r="B52" s="36"/>
      <c r="C52" s="25" t="s">
        <v>75</v>
      </c>
      <c r="D52" s="19">
        <v>13</v>
      </c>
      <c r="E52" s="26">
        <v>449.25</v>
      </c>
      <c r="F52" s="26">
        <f t="shared" si="1"/>
        <v>5840.25</v>
      </c>
      <c r="G52" s="35"/>
      <c r="H52" s="35"/>
      <c r="I52" s="35"/>
      <c r="J52" s="35"/>
      <c r="K52" s="36"/>
      <c r="L52" s="35"/>
    </row>
    <row r="53" spans="1:12" ht="23.25" customHeight="1" x14ac:dyDescent="0.2">
      <c r="A53" s="38">
        <v>16</v>
      </c>
      <c r="B53" s="36">
        <v>45273</v>
      </c>
      <c r="C53" s="25" t="s">
        <v>78</v>
      </c>
      <c r="D53" s="19">
        <v>3</v>
      </c>
      <c r="E53" s="26">
        <v>950</v>
      </c>
      <c r="F53" s="26">
        <f t="shared" si="1"/>
        <v>2850</v>
      </c>
      <c r="G53" s="35" t="s">
        <v>76</v>
      </c>
      <c r="H53" s="35">
        <v>58984771</v>
      </c>
      <c r="I53" s="35">
        <v>273</v>
      </c>
      <c r="J53" s="35">
        <v>11</v>
      </c>
      <c r="K53" s="36">
        <v>45273</v>
      </c>
      <c r="L53" s="35" t="s">
        <v>80</v>
      </c>
    </row>
    <row r="54" spans="1:12" ht="23.25" customHeight="1" x14ac:dyDescent="0.2">
      <c r="A54" s="38"/>
      <c r="B54" s="36"/>
      <c r="C54" s="25" t="s">
        <v>79</v>
      </c>
      <c r="D54" s="19">
        <v>3</v>
      </c>
      <c r="E54" s="26">
        <v>1650</v>
      </c>
      <c r="F54" s="26">
        <f t="shared" si="1"/>
        <v>4950</v>
      </c>
      <c r="G54" s="35"/>
      <c r="H54" s="35"/>
      <c r="I54" s="35"/>
      <c r="J54" s="35"/>
      <c r="K54" s="36"/>
      <c r="L54" s="35"/>
    </row>
    <row r="55" spans="1:12" ht="23.25" customHeight="1" x14ac:dyDescent="0.2">
      <c r="A55" s="38">
        <v>17</v>
      </c>
      <c r="B55" s="36">
        <v>45272</v>
      </c>
      <c r="C55" s="25" t="s">
        <v>81</v>
      </c>
      <c r="D55" s="19">
        <v>68</v>
      </c>
      <c r="E55" s="26">
        <v>185</v>
      </c>
      <c r="F55" s="26">
        <f t="shared" si="1"/>
        <v>12580</v>
      </c>
      <c r="G55" s="35" t="s">
        <v>83</v>
      </c>
      <c r="H55" s="35" t="s">
        <v>84</v>
      </c>
      <c r="I55" s="35">
        <v>284</v>
      </c>
      <c r="J55" s="35">
        <v>11</v>
      </c>
      <c r="K55" s="36">
        <v>45273</v>
      </c>
      <c r="L55" s="35" t="s">
        <v>85</v>
      </c>
    </row>
    <row r="56" spans="1:12" ht="23.25" customHeight="1" x14ac:dyDescent="0.2">
      <c r="A56" s="38"/>
      <c r="B56" s="36"/>
      <c r="C56" s="25" t="s">
        <v>82</v>
      </c>
      <c r="D56" s="19">
        <v>10</v>
      </c>
      <c r="E56" s="26">
        <v>60</v>
      </c>
      <c r="F56" s="26">
        <f t="shared" si="1"/>
        <v>600</v>
      </c>
      <c r="G56" s="35"/>
      <c r="H56" s="35"/>
      <c r="I56" s="35"/>
      <c r="J56" s="35"/>
      <c r="K56" s="36"/>
      <c r="L56" s="35"/>
    </row>
    <row r="57" spans="1:12" ht="23.25" customHeight="1" x14ac:dyDescent="0.2">
      <c r="A57" s="38">
        <v>18</v>
      </c>
      <c r="B57" s="36">
        <v>45272</v>
      </c>
      <c r="C57" s="25" t="s">
        <v>86</v>
      </c>
      <c r="D57" s="19">
        <v>1</v>
      </c>
      <c r="E57" s="26">
        <v>10</v>
      </c>
      <c r="F57" s="26">
        <f t="shared" si="1"/>
        <v>10</v>
      </c>
      <c r="G57" s="35" t="s">
        <v>110</v>
      </c>
      <c r="H57" s="35">
        <v>116400471</v>
      </c>
      <c r="I57" s="35">
        <v>165</v>
      </c>
      <c r="J57" s="35">
        <v>11</v>
      </c>
      <c r="K57" s="36">
        <v>45273</v>
      </c>
      <c r="L57" s="35" t="s">
        <v>111</v>
      </c>
    </row>
    <row r="58" spans="1:12" ht="23.25" customHeight="1" x14ac:dyDescent="0.2">
      <c r="A58" s="38"/>
      <c r="B58" s="36"/>
      <c r="C58" s="25" t="s">
        <v>87</v>
      </c>
      <c r="D58" s="19">
        <v>1</v>
      </c>
      <c r="E58" s="26">
        <v>45</v>
      </c>
      <c r="F58" s="26">
        <f t="shared" si="1"/>
        <v>45</v>
      </c>
      <c r="G58" s="35"/>
      <c r="H58" s="35"/>
      <c r="I58" s="35"/>
      <c r="J58" s="35"/>
      <c r="K58" s="36"/>
      <c r="L58" s="35"/>
    </row>
    <row r="59" spans="1:12" ht="23.25" customHeight="1" x14ac:dyDescent="0.2">
      <c r="A59" s="38"/>
      <c r="B59" s="36"/>
      <c r="C59" s="25" t="s">
        <v>88</v>
      </c>
      <c r="D59" s="19">
        <v>1</v>
      </c>
      <c r="E59" s="26">
        <v>35</v>
      </c>
      <c r="F59" s="26">
        <f t="shared" si="1"/>
        <v>35</v>
      </c>
      <c r="G59" s="35"/>
      <c r="H59" s="35"/>
      <c r="I59" s="35"/>
      <c r="J59" s="35"/>
      <c r="K59" s="36"/>
      <c r="L59" s="35"/>
    </row>
    <row r="60" spans="1:12" ht="23.25" customHeight="1" x14ac:dyDescent="0.2">
      <c r="A60" s="38"/>
      <c r="B60" s="36"/>
      <c r="C60" s="25" t="s">
        <v>89</v>
      </c>
      <c r="D60" s="19">
        <v>1</v>
      </c>
      <c r="E60" s="26">
        <v>30</v>
      </c>
      <c r="F60" s="26">
        <f t="shared" si="1"/>
        <v>30</v>
      </c>
      <c r="G60" s="35"/>
      <c r="H60" s="35"/>
      <c r="I60" s="35"/>
      <c r="J60" s="35"/>
      <c r="K60" s="36"/>
      <c r="L60" s="35"/>
    </row>
    <row r="61" spans="1:12" ht="23.25" customHeight="1" x14ac:dyDescent="0.2">
      <c r="A61" s="38"/>
      <c r="B61" s="36"/>
      <c r="C61" s="25" t="s">
        <v>90</v>
      </c>
      <c r="D61" s="19">
        <v>1</v>
      </c>
      <c r="E61" s="26">
        <v>25</v>
      </c>
      <c r="F61" s="26">
        <f t="shared" si="1"/>
        <v>25</v>
      </c>
      <c r="G61" s="35"/>
      <c r="H61" s="35"/>
      <c r="I61" s="35"/>
      <c r="J61" s="35"/>
      <c r="K61" s="36"/>
      <c r="L61" s="35"/>
    </row>
    <row r="62" spans="1:12" ht="23.25" customHeight="1" x14ac:dyDescent="0.2">
      <c r="A62" s="38"/>
      <c r="B62" s="36"/>
      <c r="C62" s="25" t="s">
        <v>91</v>
      </c>
      <c r="D62" s="19">
        <v>1</v>
      </c>
      <c r="E62" s="26">
        <v>20</v>
      </c>
      <c r="F62" s="26">
        <f t="shared" si="1"/>
        <v>20</v>
      </c>
      <c r="G62" s="35"/>
      <c r="H62" s="35"/>
      <c r="I62" s="35"/>
      <c r="J62" s="35"/>
      <c r="K62" s="36"/>
      <c r="L62" s="35"/>
    </row>
    <row r="63" spans="1:12" ht="23.25" customHeight="1" x14ac:dyDescent="0.2">
      <c r="A63" s="38"/>
      <c r="B63" s="36"/>
      <c r="C63" s="25" t="s">
        <v>92</v>
      </c>
      <c r="D63" s="19">
        <v>1</v>
      </c>
      <c r="E63" s="26">
        <v>160</v>
      </c>
      <c r="F63" s="26">
        <f t="shared" si="1"/>
        <v>160</v>
      </c>
      <c r="G63" s="35"/>
      <c r="H63" s="35"/>
      <c r="I63" s="35"/>
      <c r="J63" s="35"/>
      <c r="K63" s="36"/>
      <c r="L63" s="35"/>
    </row>
    <row r="64" spans="1:12" ht="23.25" customHeight="1" x14ac:dyDescent="0.2">
      <c r="A64" s="38"/>
      <c r="B64" s="36"/>
      <c r="C64" s="25" t="s">
        <v>93</v>
      </c>
      <c r="D64" s="19">
        <v>1</v>
      </c>
      <c r="E64" s="26">
        <v>15</v>
      </c>
      <c r="F64" s="26">
        <f t="shared" si="1"/>
        <v>15</v>
      </c>
      <c r="G64" s="35"/>
      <c r="H64" s="35"/>
      <c r="I64" s="35"/>
      <c r="J64" s="35"/>
      <c r="K64" s="36"/>
      <c r="L64" s="35"/>
    </row>
    <row r="65" spans="1:12" ht="23.25" customHeight="1" x14ac:dyDescent="0.2">
      <c r="A65" s="38"/>
      <c r="B65" s="36"/>
      <c r="C65" s="25" t="s">
        <v>94</v>
      </c>
      <c r="D65" s="19">
        <v>1</v>
      </c>
      <c r="E65" s="26">
        <v>15</v>
      </c>
      <c r="F65" s="26">
        <f t="shared" si="1"/>
        <v>15</v>
      </c>
      <c r="G65" s="35"/>
      <c r="H65" s="35"/>
      <c r="I65" s="35"/>
      <c r="J65" s="35"/>
      <c r="K65" s="36"/>
      <c r="L65" s="35"/>
    </row>
    <row r="66" spans="1:12" ht="23.25" customHeight="1" x14ac:dyDescent="0.2">
      <c r="A66" s="38"/>
      <c r="B66" s="36"/>
      <c r="C66" s="25" t="s">
        <v>95</v>
      </c>
      <c r="D66" s="19">
        <v>1</v>
      </c>
      <c r="E66" s="26">
        <v>20</v>
      </c>
      <c r="F66" s="26">
        <f t="shared" si="1"/>
        <v>20</v>
      </c>
      <c r="G66" s="35"/>
      <c r="H66" s="35"/>
      <c r="I66" s="35"/>
      <c r="J66" s="35"/>
      <c r="K66" s="36"/>
      <c r="L66" s="35"/>
    </row>
    <row r="67" spans="1:12" ht="23.25" customHeight="1" x14ac:dyDescent="0.2">
      <c r="A67" s="38"/>
      <c r="B67" s="36"/>
      <c r="C67" s="25" t="s">
        <v>96</v>
      </c>
      <c r="D67" s="19">
        <v>1</v>
      </c>
      <c r="E67" s="26">
        <v>20</v>
      </c>
      <c r="F67" s="26">
        <f t="shared" si="1"/>
        <v>20</v>
      </c>
      <c r="G67" s="35"/>
      <c r="H67" s="35"/>
      <c r="I67" s="35"/>
      <c r="J67" s="35"/>
      <c r="K67" s="36"/>
      <c r="L67" s="35"/>
    </row>
    <row r="68" spans="1:12" ht="23.25" customHeight="1" x14ac:dyDescent="0.2">
      <c r="A68" s="38"/>
      <c r="B68" s="36"/>
      <c r="C68" s="25" t="s">
        <v>97</v>
      </c>
      <c r="D68" s="19">
        <v>1</v>
      </c>
      <c r="E68" s="26">
        <v>200</v>
      </c>
      <c r="F68" s="26">
        <f t="shared" si="1"/>
        <v>200</v>
      </c>
      <c r="G68" s="35"/>
      <c r="H68" s="35"/>
      <c r="I68" s="35"/>
      <c r="J68" s="35"/>
      <c r="K68" s="36"/>
      <c r="L68" s="35"/>
    </row>
    <row r="69" spans="1:12" ht="23.25" customHeight="1" x14ac:dyDescent="0.2">
      <c r="A69" s="38"/>
      <c r="B69" s="36"/>
      <c r="C69" s="25" t="s">
        <v>98</v>
      </c>
      <c r="D69" s="19">
        <v>1</v>
      </c>
      <c r="E69" s="26">
        <v>300</v>
      </c>
      <c r="F69" s="26">
        <f t="shared" si="1"/>
        <v>300</v>
      </c>
      <c r="G69" s="35"/>
      <c r="H69" s="35"/>
      <c r="I69" s="35"/>
      <c r="J69" s="35"/>
      <c r="K69" s="36"/>
      <c r="L69" s="35"/>
    </row>
    <row r="70" spans="1:12" ht="23.25" customHeight="1" x14ac:dyDescent="0.2">
      <c r="A70" s="38"/>
      <c r="B70" s="36"/>
      <c r="C70" s="25" t="s">
        <v>99</v>
      </c>
      <c r="D70" s="19">
        <v>1</v>
      </c>
      <c r="E70" s="26">
        <v>180</v>
      </c>
      <c r="F70" s="26">
        <f t="shared" si="1"/>
        <v>180</v>
      </c>
      <c r="G70" s="35"/>
      <c r="H70" s="35"/>
      <c r="I70" s="35"/>
      <c r="J70" s="35"/>
      <c r="K70" s="36"/>
      <c r="L70" s="35"/>
    </row>
    <row r="71" spans="1:12" ht="23.25" customHeight="1" x14ac:dyDescent="0.2">
      <c r="A71" s="38"/>
      <c r="B71" s="36"/>
      <c r="C71" s="25" t="s">
        <v>100</v>
      </c>
      <c r="D71" s="19">
        <v>1</v>
      </c>
      <c r="E71" s="26">
        <v>150</v>
      </c>
      <c r="F71" s="26">
        <f t="shared" si="1"/>
        <v>150</v>
      </c>
      <c r="G71" s="35"/>
      <c r="H71" s="35"/>
      <c r="I71" s="35"/>
      <c r="J71" s="35"/>
      <c r="K71" s="36"/>
      <c r="L71" s="35"/>
    </row>
    <row r="72" spans="1:12" ht="23.25" customHeight="1" x14ac:dyDescent="0.2">
      <c r="A72" s="38"/>
      <c r="B72" s="36"/>
      <c r="C72" s="25" t="s">
        <v>101</v>
      </c>
      <c r="D72" s="19">
        <v>1</v>
      </c>
      <c r="E72" s="26">
        <v>140</v>
      </c>
      <c r="F72" s="26">
        <f t="shared" si="1"/>
        <v>140</v>
      </c>
      <c r="G72" s="35"/>
      <c r="H72" s="35"/>
      <c r="I72" s="35"/>
      <c r="J72" s="35"/>
      <c r="K72" s="36"/>
      <c r="L72" s="35"/>
    </row>
    <row r="73" spans="1:12" ht="23.25" customHeight="1" x14ac:dyDescent="0.2">
      <c r="A73" s="38"/>
      <c r="B73" s="36"/>
      <c r="C73" s="25" t="s">
        <v>102</v>
      </c>
      <c r="D73" s="19">
        <v>1</v>
      </c>
      <c r="E73" s="26">
        <v>140</v>
      </c>
      <c r="F73" s="26">
        <f t="shared" si="1"/>
        <v>140</v>
      </c>
      <c r="G73" s="35"/>
      <c r="H73" s="35"/>
      <c r="I73" s="35"/>
      <c r="J73" s="35"/>
      <c r="K73" s="36"/>
      <c r="L73" s="35"/>
    </row>
    <row r="74" spans="1:12" ht="23.25" customHeight="1" x14ac:dyDescent="0.2">
      <c r="A74" s="38"/>
      <c r="B74" s="36"/>
      <c r="C74" s="25" t="s">
        <v>103</v>
      </c>
      <c r="D74" s="19">
        <v>1</v>
      </c>
      <c r="E74" s="26">
        <v>40</v>
      </c>
      <c r="F74" s="26">
        <f t="shared" si="1"/>
        <v>40</v>
      </c>
      <c r="G74" s="35"/>
      <c r="H74" s="35"/>
      <c r="I74" s="35"/>
      <c r="J74" s="35"/>
      <c r="K74" s="36"/>
      <c r="L74" s="35"/>
    </row>
    <row r="75" spans="1:12" ht="23.25" customHeight="1" x14ac:dyDescent="0.2">
      <c r="A75" s="38"/>
      <c r="B75" s="36"/>
      <c r="C75" s="25" t="s">
        <v>104</v>
      </c>
      <c r="D75" s="19">
        <v>1</v>
      </c>
      <c r="E75" s="26">
        <v>190</v>
      </c>
      <c r="F75" s="26">
        <f t="shared" si="1"/>
        <v>190</v>
      </c>
      <c r="G75" s="35"/>
      <c r="H75" s="35"/>
      <c r="I75" s="35"/>
      <c r="J75" s="35"/>
      <c r="K75" s="36"/>
      <c r="L75" s="35"/>
    </row>
    <row r="76" spans="1:12" ht="23.25" customHeight="1" x14ac:dyDescent="0.2">
      <c r="A76" s="38"/>
      <c r="B76" s="36"/>
      <c r="C76" s="25" t="s">
        <v>105</v>
      </c>
      <c r="D76" s="19">
        <v>1</v>
      </c>
      <c r="E76" s="26">
        <v>60</v>
      </c>
      <c r="F76" s="26">
        <f t="shared" si="1"/>
        <v>60</v>
      </c>
      <c r="G76" s="35"/>
      <c r="H76" s="35"/>
      <c r="I76" s="19">
        <v>262</v>
      </c>
      <c r="J76" s="35"/>
      <c r="K76" s="36"/>
      <c r="L76" s="35"/>
    </row>
    <row r="77" spans="1:12" ht="23.25" customHeight="1" x14ac:dyDescent="0.2">
      <c r="A77" s="38"/>
      <c r="B77" s="36"/>
      <c r="C77" s="25" t="s">
        <v>106</v>
      </c>
      <c r="D77" s="19">
        <v>1</v>
      </c>
      <c r="E77" s="26">
        <v>35</v>
      </c>
      <c r="F77" s="26">
        <f t="shared" ref="F77:F91" si="2">D77*E77</f>
        <v>35</v>
      </c>
      <c r="G77" s="35"/>
      <c r="H77" s="35"/>
      <c r="I77" s="35">
        <v>298</v>
      </c>
      <c r="J77" s="35"/>
      <c r="K77" s="36"/>
      <c r="L77" s="35"/>
    </row>
    <row r="78" spans="1:12" ht="23.25" customHeight="1" x14ac:dyDescent="0.2">
      <c r="A78" s="38"/>
      <c r="B78" s="36"/>
      <c r="C78" s="25" t="s">
        <v>107</v>
      </c>
      <c r="D78" s="19">
        <v>1</v>
      </c>
      <c r="E78" s="26">
        <v>320</v>
      </c>
      <c r="F78" s="26">
        <f t="shared" si="2"/>
        <v>320</v>
      </c>
      <c r="G78" s="35"/>
      <c r="H78" s="35"/>
      <c r="I78" s="35"/>
      <c r="J78" s="35"/>
      <c r="K78" s="36"/>
      <c r="L78" s="35"/>
    </row>
    <row r="79" spans="1:12" ht="23.25" customHeight="1" x14ac:dyDescent="0.2">
      <c r="A79" s="38"/>
      <c r="B79" s="36"/>
      <c r="C79" s="25" t="s">
        <v>108</v>
      </c>
      <c r="D79" s="19">
        <v>1</v>
      </c>
      <c r="E79" s="26">
        <v>325</v>
      </c>
      <c r="F79" s="26">
        <f t="shared" si="2"/>
        <v>325</v>
      </c>
      <c r="G79" s="35"/>
      <c r="H79" s="35"/>
      <c r="I79" s="35"/>
      <c r="J79" s="35"/>
      <c r="K79" s="36"/>
      <c r="L79" s="35"/>
    </row>
    <row r="80" spans="1:12" ht="23.25" customHeight="1" x14ac:dyDescent="0.2">
      <c r="A80" s="38"/>
      <c r="B80" s="36"/>
      <c r="C80" s="25" t="s">
        <v>109</v>
      </c>
      <c r="D80" s="19">
        <v>1</v>
      </c>
      <c r="E80" s="26">
        <v>325</v>
      </c>
      <c r="F80" s="26">
        <f t="shared" si="2"/>
        <v>325</v>
      </c>
      <c r="G80" s="35"/>
      <c r="H80" s="35"/>
      <c r="I80" s="35"/>
      <c r="J80" s="35"/>
      <c r="K80" s="36"/>
      <c r="L80" s="35"/>
    </row>
    <row r="81" spans="1:12" ht="23.25" customHeight="1" x14ac:dyDescent="0.2">
      <c r="A81" s="38">
        <v>19</v>
      </c>
      <c r="B81" s="36">
        <v>45272</v>
      </c>
      <c r="C81" s="25" t="s">
        <v>112</v>
      </c>
      <c r="D81" s="19">
        <v>36</v>
      </c>
      <c r="E81" s="26">
        <v>150</v>
      </c>
      <c r="F81" s="26">
        <f t="shared" si="2"/>
        <v>5400</v>
      </c>
      <c r="G81" s="35" t="s">
        <v>83</v>
      </c>
      <c r="H81" s="35" t="s">
        <v>84</v>
      </c>
      <c r="I81" s="35">
        <v>284</v>
      </c>
      <c r="J81" s="35">
        <v>11</v>
      </c>
      <c r="K81" s="36">
        <v>45273</v>
      </c>
      <c r="L81" s="35" t="s">
        <v>125</v>
      </c>
    </row>
    <row r="82" spans="1:12" ht="23.25" customHeight="1" x14ac:dyDescent="0.2">
      <c r="A82" s="38"/>
      <c r="B82" s="36"/>
      <c r="C82" s="25" t="s">
        <v>113</v>
      </c>
      <c r="D82" s="19">
        <v>36</v>
      </c>
      <c r="E82" s="26">
        <v>104</v>
      </c>
      <c r="F82" s="26">
        <f t="shared" si="2"/>
        <v>3744</v>
      </c>
      <c r="G82" s="35"/>
      <c r="H82" s="35"/>
      <c r="I82" s="35"/>
      <c r="J82" s="35"/>
      <c r="K82" s="36"/>
      <c r="L82" s="35"/>
    </row>
    <row r="83" spans="1:12" ht="23.25" customHeight="1" x14ac:dyDescent="0.2">
      <c r="A83" s="38"/>
      <c r="B83" s="36"/>
      <c r="C83" s="25" t="s">
        <v>114</v>
      </c>
      <c r="D83" s="19">
        <v>20</v>
      </c>
      <c r="E83" s="26">
        <v>251.35</v>
      </c>
      <c r="F83" s="26">
        <f t="shared" si="2"/>
        <v>5027</v>
      </c>
      <c r="G83" s="35"/>
      <c r="H83" s="35"/>
      <c r="I83" s="35">
        <v>297</v>
      </c>
      <c r="J83" s="35"/>
      <c r="K83" s="36"/>
      <c r="L83" s="35"/>
    </row>
    <row r="84" spans="1:12" ht="23.25" customHeight="1" x14ac:dyDescent="0.2">
      <c r="A84" s="38"/>
      <c r="B84" s="36"/>
      <c r="C84" s="25" t="s">
        <v>115</v>
      </c>
      <c r="D84" s="19">
        <v>1</v>
      </c>
      <c r="E84" s="26">
        <v>200</v>
      </c>
      <c r="F84" s="26">
        <f t="shared" si="2"/>
        <v>200</v>
      </c>
      <c r="G84" s="35"/>
      <c r="H84" s="35"/>
      <c r="I84" s="35"/>
      <c r="J84" s="35"/>
      <c r="K84" s="36"/>
      <c r="L84" s="35"/>
    </row>
    <row r="85" spans="1:12" ht="23.25" customHeight="1" x14ac:dyDescent="0.2">
      <c r="A85" s="38"/>
      <c r="B85" s="36"/>
      <c r="C85" s="25" t="s">
        <v>116</v>
      </c>
      <c r="D85" s="19">
        <v>2</v>
      </c>
      <c r="E85" s="26">
        <v>45</v>
      </c>
      <c r="F85" s="26">
        <f t="shared" si="2"/>
        <v>90</v>
      </c>
      <c r="G85" s="35"/>
      <c r="H85" s="35"/>
      <c r="I85" s="35"/>
      <c r="J85" s="35"/>
      <c r="K85" s="36"/>
      <c r="L85" s="35"/>
    </row>
    <row r="86" spans="1:12" ht="23.25" customHeight="1" x14ac:dyDescent="0.2">
      <c r="A86" s="38"/>
      <c r="B86" s="36"/>
      <c r="C86" s="25" t="s">
        <v>117</v>
      </c>
      <c r="D86" s="19">
        <v>6</v>
      </c>
      <c r="E86" s="26">
        <v>6</v>
      </c>
      <c r="F86" s="26">
        <f t="shared" si="2"/>
        <v>36</v>
      </c>
      <c r="G86" s="35"/>
      <c r="H86" s="35"/>
      <c r="I86" s="35"/>
      <c r="J86" s="35"/>
      <c r="K86" s="36"/>
      <c r="L86" s="35"/>
    </row>
    <row r="87" spans="1:12" ht="23.25" customHeight="1" x14ac:dyDescent="0.2">
      <c r="A87" s="38"/>
      <c r="B87" s="36"/>
      <c r="C87" s="25" t="s">
        <v>118</v>
      </c>
      <c r="D87" s="19">
        <v>12</v>
      </c>
      <c r="E87" s="26">
        <v>7</v>
      </c>
      <c r="F87" s="26">
        <f t="shared" si="2"/>
        <v>84</v>
      </c>
      <c r="G87" s="35"/>
      <c r="H87" s="35"/>
      <c r="I87" s="35"/>
      <c r="J87" s="35"/>
      <c r="K87" s="36"/>
      <c r="L87" s="35"/>
    </row>
    <row r="88" spans="1:12" ht="23.25" customHeight="1" x14ac:dyDescent="0.2">
      <c r="A88" s="38"/>
      <c r="B88" s="36"/>
      <c r="C88" s="25" t="s">
        <v>119</v>
      </c>
      <c r="D88" s="19">
        <v>10</v>
      </c>
      <c r="E88" s="26">
        <v>60</v>
      </c>
      <c r="F88" s="26">
        <f t="shared" si="2"/>
        <v>600</v>
      </c>
      <c r="G88" s="35"/>
      <c r="H88" s="35"/>
      <c r="I88" s="35"/>
      <c r="J88" s="35"/>
      <c r="K88" s="36"/>
      <c r="L88" s="35"/>
    </row>
    <row r="89" spans="1:12" ht="23.25" customHeight="1" x14ac:dyDescent="0.2">
      <c r="A89" s="38"/>
      <c r="B89" s="36"/>
      <c r="C89" s="25" t="s">
        <v>120</v>
      </c>
      <c r="D89" s="19">
        <v>800</v>
      </c>
      <c r="E89" s="26">
        <v>7.5</v>
      </c>
      <c r="F89" s="26">
        <f t="shared" si="2"/>
        <v>6000</v>
      </c>
      <c r="G89" s="35"/>
      <c r="H89" s="35"/>
      <c r="I89" s="35"/>
      <c r="J89" s="35"/>
      <c r="K89" s="36"/>
      <c r="L89" s="35"/>
    </row>
    <row r="90" spans="1:12" ht="23.25" customHeight="1" x14ac:dyDescent="0.2">
      <c r="A90" s="38"/>
      <c r="B90" s="36"/>
      <c r="C90" s="25" t="s">
        <v>121</v>
      </c>
      <c r="D90" s="19">
        <v>250</v>
      </c>
      <c r="E90" s="26">
        <v>5</v>
      </c>
      <c r="F90" s="26">
        <f t="shared" si="2"/>
        <v>1250</v>
      </c>
      <c r="G90" s="35"/>
      <c r="H90" s="35"/>
      <c r="I90" s="35"/>
      <c r="J90" s="35"/>
      <c r="K90" s="36"/>
      <c r="L90" s="35"/>
    </row>
    <row r="91" spans="1:12" ht="23.25" customHeight="1" x14ac:dyDescent="0.2">
      <c r="A91" s="38"/>
      <c r="B91" s="36"/>
      <c r="C91" s="25" t="s">
        <v>122</v>
      </c>
      <c r="D91" s="19">
        <v>4</v>
      </c>
      <c r="E91" s="26">
        <v>25</v>
      </c>
      <c r="F91" s="26">
        <f t="shared" si="2"/>
        <v>100</v>
      </c>
      <c r="G91" s="35"/>
      <c r="H91" s="35"/>
      <c r="I91" s="35"/>
      <c r="J91" s="35"/>
      <c r="K91" s="36"/>
      <c r="L91" s="35"/>
    </row>
    <row r="92" spans="1:12" ht="23.25" customHeight="1" x14ac:dyDescent="0.2">
      <c r="A92" s="38"/>
      <c r="B92" s="36"/>
      <c r="C92" s="25" t="s">
        <v>123</v>
      </c>
      <c r="D92" s="19">
        <v>1</v>
      </c>
      <c r="E92" s="26">
        <v>28</v>
      </c>
      <c r="F92" s="26">
        <v>28</v>
      </c>
      <c r="G92" s="35"/>
      <c r="H92" s="35"/>
      <c r="I92" s="35"/>
      <c r="J92" s="35"/>
      <c r="K92" s="36"/>
      <c r="L92" s="35"/>
    </row>
    <row r="93" spans="1:12" ht="23.25" customHeight="1" x14ac:dyDescent="0.2">
      <c r="A93" s="38"/>
      <c r="B93" s="36"/>
      <c r="C93" s="25" t="s">
        <v>124</v>
      </c>
      <c r="D93" s="19">
        <v>10</v>
      </c>
      <c r="E93" s="26">
        <v>10</v>
      </c>
      <c r="F93" s="26">
        <v>100</v>
      </c>
      <c r="G93" s="35"/>
      <c r="H93" s="35"/>
      <c r="I93" s="35"/>
      <c r="J93" s="35"/>
      <c r="K93" s="36"/>
      <c r="L93" s="35"/>
    </row>
    <row r="94" spans="1:12" ht="23.25" customHeight="1" x14ac:dyDescent="0.2">
      <c r="A94" s="38">
        <v>20</v>
      </c>
      <c r="B94" s="36"/>
      <c r="C94" s="25" t="s">
        <v>332</v>
      </c>
      <c r="D94" s="19">
        <v>1</v>
      </c>
      <c r="E94" s="26">
        <v>2250</v>
      </c>
      <c r="F94" s="26">
        <f>D94*E94</f>
        <v>2250</v>
      </c>
      <c r="G94" s="35" t="s">
        <v>338</v>
      </c>
      <c r="H94" s="35">
        <v>30236592</v>
      </c>
      <c r="I94" s="35">
        <v>169</v>
      </c>
      <c r="J94" s="35">
        <v>13</v>
      </c>
      <c r="K94" s="36">
        <v>45274</v>
      </c>
      <c r="L94" s="35" t="s">
        <v>339</v>
      </c>
    </row>
    <row r="95" spans="1:12" ht="23.25" customHeight="1" x14ac:dyDescent="0.2">
      <c r="A95" s="38"/>
      <c r="B95" s="36"/>
      <c r="C95" s="25" t="s">
        <v>333</v>
      </c>
      <c r="D95" s="19">
        <v>1</v>
      </c>
      <c r="E95" s="26">
        <v>2400</v>
      </c>
      <c r="F95" s="26">
        <f t="shared" ref="F95:F99" si="3">D95*E95</f>
        <v>2400</v>
      </c>
      <c r="G95" s="35"/>
      <c r="H95" s="35"/>
      <c r="I95" s="35"/>
      <c r="J95" s="35"/>
      <c r="K95" s="36"/>
      <c r="L95" s="35"/>
    </row>
    <row r="96" spans="1:12" ht="23.25" customHeight="1" x14ac:dyDescent="0.2">
      <c r="A96" s="38"/>
      <c r="B96" s="36"/>
      <c r="C96" s="25" t="s">
        <v>334</v>
      </c>
      <c r="D96" s="19">
        <v>1</v>
      </c>
      <c r="E96" s="26">
        <v>2400</v>
      </c>
      <c r="F96" s="26">
        <f t="shared" si="3"/>
        <v>2400</v>
      </c>
      <c r="G96" s="35"/>
      <c r="H96" s="35"/>
      <c r="I96" s="35"/>
      <c r="J96" s="35"/>
      <c r="K96" s="36"/>
      <c r="L96" s="35"/>
    </row>
    <row r="97" spans="1:12" ht="23.25" customHeight="1" x14ac:dyDescent="0.2">
      <c r="A97" s="38"/>
      <c r="B97" s="36"/>
      <c r="C97" s="25" t="s">
        <v>335</v>
      </c>
      <c r="D97" s="19">
        <v>1</v>
      </c>
      <c r="E97" s="26">
        <v>400</v>
      </c>
      <c r="F97" s="26">
        <f t="shared" si="3"/>
        <v>400</v>
      </c>
      <c r="G97" s="35"/>
      <c r="H97" s="35"/>
      <c r="I97" s="35"/>
      <c r="J97" s="35"/>
      <c r="K97" s="36"/>
      <c r="L97" s="35"/>
    </row>
    <row r="98" spans="1:12" ht="23.25" customHeight="1" x14ac:dyDescent="0.2">
      <c r="A98" s="38"/>
      <c r="B98" s="36"/>
      <c r="C98" s="25" t="s">
        <v>336</v>
      </c>
      <c r="D98" s="19">
        <v>1</v>
      </c>
      <c r="E98" s="26">
        <v>1250</v>
      </c>
      <c r="F98" s="26">
        <f t="shared" si="3"/>
        <v>1250</v>
      </c>
      <c r="G98" s="35"/>
      <c r="H98" s="35"/>
      <c r="I98" s="35"/>
      <c r="J98" s="35"/>
      <c r="K98" s="36"/>
      <c r="L98" s="35"/>
    </row>
    <row r="99" spans="1:12" ht="23.25" customHeight="1" x14ac:dyDescent="0.2">
      <c r="A99" s="38"/>
      <c r="B99" s="36"/>
      <c r="C99" s="25" t="s">
        <v>337</v>
      </c>
      <c r="D99" s="19">
        <v>1</v>
      </c>
      <c r="E99" s="26">
        <v>500</v>
      </c>
      <c r="F99" s="26">
        <f t="shared" si="3"/>
        <v>500</v>
      </c>
      <c r="G99" s="35"/>
      <c r="H99" s="35"/>
      <c r="I99" s="19">
        <v>298</v>
      </c>
      <c r="J99" s="35"/>
      <c r="K99" s="36"/>
      <c r="L99" s="35"/>
    </row>
    <row r="100" spans="1:12" ht="30" x14ac:dyDescent="0.35">
      <c r="A100" s="27">
        <v>21</v>
      </c>
      <c r="B100" s="18">
        <v>45273</v>
      </c>
      <c r="C100" s="25" t="s">
        <v>126</v>
      </c>
      <c r="D100" s="19">
        <v>1</v>
      </c>
      <c r="E100" s="26">
        <v>988</v>
      </c>
      <c r="F100" s="26">
        <f>D100*E100</f>
        <v>988</v>
      </c>
      <c r="G100" s="19" t="s">
        <v>83</v>
      </c>
      <c r="H100" s="19" t="s">
        <v>84</v>
      </c>
      <c r="I100" s="19">
        <v>329</v>
      </c>
      <c r="J100" s="19">
        <v>11</v>
      </c>
      <c r="K100" s="18">
        <v>45274</v>
      </c>
      <c r="L100" s="19" t="s">
        <v>127</v>
      </c>
    </row>
    <row r="101" spans="1:12" ht="30" x14ac:dyDescent="0.35">
      <c r="A101" s="27">
        <v>22</v>
      </c>
      <c r="B101" s="18">
        <v>45272</v>
      </c>
      <c r="C101" s="25" t="s">
        <v>128</v>
      </c>
      <c r="D101" s="19">
        <v>1</v>
      </c>
      <c r="E101" s="26">
        <v>1300</v>
      </c>
      <c r="F101" s="26">
        <f t="shared" ref="F101:F164" si="4">D101*E101</f>
        <v>1300</v>
      </c>
      <c r="G101" s="19" t="s">
        <v>18</v>
      </c>
      <c r="H101" s="19">
        <v>68448759</v>
      </c>
      <c r="I101" s="19">
        <v>298</v>
      </c>
      <c r="J101" s="19">
        <v>11</v>
      </c>
      <c r="K101" s="18">
        <v>45274</v>
      </c>
      <c r="L101" s="19" t="s">
        <v>129</v>
      </c>
    </row>
    <row r="102" spans="1:12" ht="23.25" customHeight="1" x14ac:dyDescent="0.2">
      <c r="A102" s="38">
        <v>23</v>
      </c>
      <c r="B102" s="36">
        <v>45274</v>
      </c>
      <c r="C102" s="25" t="s">
        <v>130</v>
      </c>
      <c r="D102" s="19">
        <v>15</v>
      </c>
      <c r="E102" s="26">
        <v>272</v>
      </c>
      <c r="F102" s="26">
        <f t="shared" si="4"/>
        <v>4080</v>
      </c>
      <c r="G102" s="35" t="s">
        <v>83</v>
      </c>
      <c r="H102" s="35" t="s">
        <v>84</v>
      </c>
      <c r="I102" s="19">
        <v>282</v>
      </c>
      <c r="J102" s="35">
        <v>11</v>
      </c>
      <c r="K102" s="36">
        <v>45274</v>
      </c>
      <c r="L102" s="35" t="s">
        <v>136</v>
      </c>
    </row>
    <row r="103" spans="1:12" ht="23.25" customHeight="1" x14ac:dyDescent="0.2">
      <c r="A103" s="38"/>
      <c r="B103" s="36"/>
      <c r="C103" s="25" t="s">
        <v>131</v>
      </c>
      <c r="D103" s="19">
        <v>5</v>
      </c>
      <c r="E103" s="26">
        <v>21</v>
      </c>
      <c r="F103" s="26">
        <f t="shared" si="4"/>
        <v>105</v>
      </c>
      <c r="G103" s="35"/>
      <c r="H103" s="35"/>
      <c r="I103" s="19">
        <v>297</v>
      </c>
      <c r="J103" s="35"/>
      <c r="K103" s="36"/>
      <c r="L103" s="35"/>
    </row>
    <row r="104" spans="1:12" ht="30" x14ac:dyDescent="0.35">
      <c r="A104" s="27">
        <v>24</v>
      </c>
      <c r="B104" s="18">
        <v>45273</v>
      </c>
      <c r="C104" s="25" t="s">
        <v>132</v>
      </c>
      <c r="D104" s="19">
        <v>1</v>
      </c>
      <c r="E104" s="26">
        <v>1155</v>
      </c>
      <c r="F104" s="26">
        <f t="shared" si="4"/>
        <v>1155</v>
      </c>
      <c r="G104" s="19" t="s">
        <v>76</v>
      </c>
      <c r="H104" s="19">
        <v>58984771</v>
      </c>
      <c r="I104" s="34">
        <v>329</v>
      </c>
      <c r="J104" s="19">
        <v>13</v>
      </c>
      <c r="K104" s="18">
        <v>45274</v>
      </c>
      <c r="L104" s="19" t="s">
        <v>137</v>
      </c>
    </row>
    <row r="105" spans="1:12" ht="30" x14ac:dyDescent="0.35">
      <c r="A105" s="27">
        <v>25</v>
      </c>
      <c r="B105" s="18">
        <v>45273</v>
      </c>
      <c r="C105" s="25" t="s">
        <v>133</v>
      </c>
      <c r="D105" s="19">
        <v>6</v>
      </c>
      <c r="E105" s="26">
        <v>300</v>
      </c>
      <c r="F105" s="26">
        <f t="shared" si="4"/>
        <v>1800</v>
      </c>
      <c r="G105" s="19" t="s">
        <v>76</v>
      </c>
      <c r="H105" s="19">
        <v>58984771</v>
      </c>
      <c r="I105" s="19">
        <v>298</v>
      </c>
      <c r="J105" s="19">
        <v>13</v>
      </c>
      <c r="K105" s="18">
        <v>45275</v>
      </c>
      <c r="L105" s="19" t="s">
        <v>138</v>
      </c>
    </row>
    <row r="106" spans="1:12" ht="45" x14ac:dyDescent="0.35">
      <c r="A106" s="27">
        <v>26</v>
      </c>
      <c r="B106" s="18">
        <v>45274</v>
      </c>
      <c r="C106" s="25" t="s">
        <v>134</v>
      </c>
      <c r="D106" s="19">
        <v>39</v>
      </c>
      <c r="E106" s="26">
        <v>340</v>
      </c>
      <c r="F106" s="26">
        <f t="shared" si="4"/>
        <v>13260</v>
      </c>
      <c r="G106" s="19" t="s">
        <v>14</v>
      </c>
      <c r="H106" s="19">
        <v>78575257</v>
      </c>
      <c r="I106" s="19">
        <v>212</v>
      </c>
      <c r="J106" s="19">
        <v>11</v>
      </c>
      <c r="K106" s="18">
        <v>45275</v>
      </c>
      <c r="L106" s="19" t="s">
        <v>139</v>
      </c>
    </row>
    <row r="107" spans="1:12" ht="45" x14ac:dyDescent="0.35">
      <c r="A107" s="27">
        <v>27</v>
      </c>
      <c r="B107" s="18">
        <v>45274</v>
      </c>
      <c r="C107" s="25" t="s">
        <v>135</v>
      </c>
      <c r="D107" s="19">
        <v>52</v>
      </c>
      <c r="E107" s="26">
        <v>270</v>
      </c>
      <c r="F107" s="26">
        <f t="shared" si="4"/>
        <v>14040</v>
      </c>
      <c r="G107" s="19" t="s">
        <v>14</v>
      </c>
      <c r="H107" s="19">
        <v>78575257</v>
      </c>
      <c r="I107" s="19">
        <v>212</v>
      </c>
      <c r="J107" s="19">
        <v>11</v>
      </c>
      <c r="K107" s="18">
        <v>45275</v>
      </c>
      <c r="L107" s="19" t="s">
        <v>140</v>
      </c>
    </row>
    <row r="108" spans="1:12" ht="45" x14ac:dyDescent="0.35">
      <c r="A108" s="27">
        <v>28</v>
      </c>
      <c r="B108" s="18">
        <v>45274</v>
      </c>
      <c r="C108" s="25" t="s">
        <v>141</v>
      </c>
      <c r="D108" s="19">
        <v>15</v>
      </c>
      <c r="E108" s="26">
        <v>300</v>
      </c>
      <c r="F108" s="26">
        <f t="shared" si="4"/>
        <v>4500</v>
      </c>
      <c r="G108" s="19" t="s">
        <v>151</v>
      </c>
      <c r="H108" s="19">
        <v>78575257</v>
      </c>
      <c r="I108" s="19">
        <v>212</v>
      </c>
      <c r="J108" s="19">
        <v>11</v>
      </c>
      <c r="K108" s="18">
        <v>45275</v>
      </c>
      <c r="L108" s="19" t="s">
        <v>157</v>
      </c>
    </row>
    <row r="109" spans="1:12" ht="23.25" customHeight="1" x14ac:dyDescent="0.2">
      <c r="A109" s="38">
        <v>29</v>
      </c>
      <c r="B109" s="36">
        <v>45274</v>
      </c>
      <c r="C109" s="25" t="s">
        <v>142</v>
      </c>
      <c r="D109" s="19">
        <v>6</v>
      </c>
      <c r="E109" s="26">
        <v>405</v>
      </c>
      <c r="F109" s="26">
        <f t="shared" si="4"/>
        <v>2430</v>
      </c>
      <c r="G109" s="35" t="s">
        <v>151</v>
      </c>
      <c r="H109" s="35">
        <v>78575257</v>
      </c>
      <c r="I109" s="35">
        <v>212</v>
      </c>
      <c r="J109" s="35">
        <v>11</v>
      </c>
      <c r="K109" s="36">
        <v>45275</v>
      </c>
      <c r="L109" s="35" t="s">
        <v>156</v>
      </c>
    </row>
    <row r="110" spans="1:12" ht="23.25" customHeight="1" x14ac:dyDescent="0.2">
      <c r="A110" s="38"/>
      <c r="B110" s="36"/>
      <c r="C110" s="25" t="s">
        <v>143</v>
      </c>
      <c r="D110" s="19">
        <v>9</v>
      </c>
      <c r="E110" s="26">
        <v>505</v>
      </c>
      <c r="F110" s="26">
        <f t="shared" si="4"/>
        <v>4545</v>
      </c>
      <c r="G110" s="35"/>
      <c r="H110" s="35"/>
      <c r="I110" s="35"/>
      <c r="J110" s="35"/>
      <c r="K110" s="36"/>
      <c r="L110" s="35"/>
    </row>
    <row r="111" spans="1:12" ht="23.25" customHeight="1" x14ac:dyDescent="0.2">
      <c r="A111" s="38"/>
      <c r="B111" s="36"/>
      <c r="C111" s="25" t="s">
        <v>144</v>
      </c>
      <c r="D111" s="19">
        <v>7</v>
      </c>
      <c r="E111" s="26">
        <v>710</v>
      </c>
      <c r="F111" s="26">
        <f t="shared" si="4"/>
        <v>4970</v>
      </c>
      <c r="G111" s="35"/>
      <c r="H111" s="35"/>
      <c r="I111" s="35"/>
      <c r="J111" s="35"/>
      <c r="K111" s="36"/>
      <c r="L111" s="35"/>
    </row>
    <row r="112" spans="1:12" ht="23.25" customHeight="1" x14ac:dyDescent="0.2">
      <c r="A112" s="38">
        <v>30</v>
      </c>
      <c r="B112" s="36">
        <v>45274</v>
      </c>
      <c r="C112" s="25" t="s">
        <v>145</v>
      </c>
      <c r="D112" s="19">
        <v>1</v>
      </c>
      <c r="E112" s="26">
        <v>1285</v>
      </c>
      <c r="F112" s="26">
        <f t="shared" si="4"/>
        <v>1285</v>
      </c>
      <c r="G112" s="35" t="s">
        <v>152</v>
      </c>
      <c r="H112" s="35">
        <v>8438919</v>
      </c>
      <c r="I112" s="35">
        <v>298</v>
      </c>
      <c r="J112" s="35">
        <v>11</v>
      </c>
      <c r="K112" s="36">
        <v>45278</v>
      </c>
      <c r="L112" s="35" t="s">
        <v>155</v>
      </c>
    </row>
    <row r="113" spans="1:12" ht="23.25" customHeight="1" x14ac:dyDescent="0.2">
      <c r="A113" s="38"/>
      <c r="B113" s="36"/>
      <c r="C113" s="25" t="s">
        <v>146</v>
      </c>
      <c r="D113" s="19">
        <v>1</v>
      </c>
      <c r="E113" s="26">
        <v>1225</v>
      </c>
      <c r="F113" s="26">
        <f t="shared" si="4"/>
        <v>1225</v>
      </c>
      <c r="G113" s="35"/>
      <c r="H113" s="35"/>
      <c r="I113" s="35"/>
      <c r="J113" s="35"/>
      <c r="K113" s="36"/>
      <c r="L113" s="35"/>
    </row>
    <row r="114" spans="1:12" x14ac:dyDescent="0.35">
      <c r="A114" s="27">
        <v>31</v>
      </c>
      <c r="B114" s="18">
        <v>45274</v>
      </c>
      <c r="C114" s="25" t="s">
        <v>147</v>
      </c>
      <c r="D114" s="19">
        <v>50</v>
      </c>
      <c r="E114" s="26">
        <v>35</v>
      </c>
      <c r="F114" s="26">
        <f t="shared" si="4"/>
        <v>1750</v>
      </c>
      <c r="G114" s="19" t="s">
        <v>21</v>
      </c>
      <c r="H114" s="19">
        <v>8038988</v>
      </c>
      <c r="I114" s="19">
        <v>297</v>
      </c>
      <c r="J114" s="19">
        <v>13</v>
      </c>
      <c r="K114" s="18">
        <v>45278</v>
      </c>
      <c r="L114" s="19" t="s">
        <v>154</v>
      </c>
    </row>
    <row r="115" spans="1:12" ht="23.25" customHeight="1" x14ac:dyDescent="0.2">
      <c r="A115" s="38">
        <v>32</v>
      </c>
      <c r="B115" s="36">
        <v>45278</v>
      </c>
      <c r="C115" s="25" t="s">
        <v>148</v>
      </c>
      <c r="D115" s="19">
        <v>4</v>
      </c>
      <c r="E115" s="26">
        <v>70</v>
      </c>
      <c r="F115" s="26">
        <f t="shared" si="4"/>
        <v>280</v>
      </c>
      <c r="G115" s="35" t="s">
        <v>83</v>
      </c>
      <c r="H115" s="35" t="s">
        <v>84</v>
      </c>
      <c r="I115" s="35">
        <v>268</v>
      </c>
      <c r="J115" s="35">
        <v>11</v>
      </c>
      <c r="K115" s="36">
        <v>45279</v>
      </c>
      <c r="L115" s="35" t="s">
        <v>153</v>
      </c>
    </row>
    <row r="116" spans="1:12" ht="23.25" customHeight="1" x14ac:dyDescent="0.2">
      <c r="A116" s="38"/>
      <c r="B116" s="36"/>
      <c r="C116" s="25" t="s">
        <v>149</v>
      </c>
      <c r="D116" s="19">
        <v>4</v>
      </c>
      <c r="E116" s="26">
        <v>15</v>
      </c>
      <c r="F116" s="26">
        <f t="shared" si="4"/>
        <v>60</v>
      </c>
      <c r="G116" s="35"/>
      <c r="H116" s="35"/>
      <c r="I116" s="35"/>
      <c r="J116" s="35"/>
      <c r="K116" s="36"/>
      <c r="L116" s="35"/>
    </row>
    <row r="117" spans="1:12" ht="23.25" customHeight="1" x14ac:dyDescent="0.2">
      <c r="A117" s="38"/>
      <c r="B117" s="36"/>
      <c r="C117" s="25" t="s">
        <v>150</v>
      </c>
      <c r="D117" s="19">
        <v>4</v>
      </c>
      <c r="E117" s="26">
        <v>35</v>
      </c>
      <c r="F117" s="26">
        <f t="shared" si="4"/>
        <v>140</v>
      </c>
      <c r="G117" s="35"/>
      <c r="H117" s="35"/>
      <c r="I117" s="35"/>
      <c r="J117" s="35"/>
      <c r="K117" s="36"/>
      <c r="L117" s="35"/>
    </row>
    <row r="118" spans="1:12" x14ac:dyDescent="0.35">
      <c r="A118" s="27">
        <v>33</v>
      </c>
      <c r="B118" s="18">
        <v>45278</v>
      </c>
      <c r="C118" s="25" t="s">
        <v>158</v>
      </c>
      <c r="D118" s="19">
        <v>1</v>
      </c>
      <c r="E118" s="26">
        <v>420</v>
      </c>
      <c r="F118" s="26">
        <f t="shared" si="4"/>
        <v>420</v>
      </c>
      <c r="G118" s="19" t="s">
        <v>161</v>
      </c>
      <c r="H118" s="19">
        <v>108260798</v>
      </c>
      <c r="I118" s="19">
        <v>298</v>
      </c>
      <c r="J118" s="19">
        <v>13</v>
      </c>
      <c r="K118" s="18">
        <v>45279</v>
      </c>
      <c r="L118" s="19" t="s">
        <v>162</v>
      </c>
    </row>
    <row r="119" spans="1:12" ht="30" x14ac:dyDescent="0.35">
      <c r="A119" s="27">
        <v>34</v>
      </c>
      <c r="B119" s="18">
        <v>45278</v>
      </c>
      <c r="C119" s="25" t="s">
        <v>159</v>
      </c>
      <c r="D119" s="19">
        <v>7</v>
      </c>
      <c r="E119" s="26">
        <v>1850</v>
      </c>
      <c r="F119" s="26">
        <f t="shared" si="4"/>
        <v>12950</v>
      </c>
      <c r="G119" s="28" t="s">
        <v>340</v>
      </c>
      <c r="H119" s="19">
        <v>71280170</v>
      </c>
      <c r="I119" s="19">
        <v>215</v>
      </c>
      <c r="J119" s="19">
        <v>13</v>
      </c>
      <c r="K119" s="18">
        <v>45279</v>
      </c>
      <c r="L119" s="19" t="s">
        <v>163</v>
      </c>
    </row>
    <row r="120" spans="1:12" ht="30" x14ac:dyDescent="0.35">
      <c r="A120" s="27">
        <v>35</v>
      </c>
      <c r="B120" s="18">
        <v>45278</v>
      </c>
      <c r="C120" s="25" t="s">
        <v>160</v>
      </c>
      <c r="D120" s="19">
        <v>10</v>
      </c>
      <c r="E120" s="26">
        <v>2320</v>
      </c>
      <c r="F120" s="26">
        <f t="shared" si="4"/>
        <v>23200</v>
      </c>
      <c r="G120" s="19" t="s">
        <v>76</v>
      </c>
      <c r="H120" s="19">
        <v>58984771</v>
      </c>
      <c r="I120" s="19">
        <v>283</v>
      </c>
      <c r="J120" s="19">
        <v>13</v>
      </c>
      <c r="K120" s="18">
        <v>45279</v>
      </c>
      <c r="L120" s="19" t="s">
        <v>164</v>
      </c>
    </row>
    <row r="121" spans="1:12" ht="30" x14ac:dyDescent="0.35">
      <c r="A121" s="27">
        <v>36</v>
      </c>
      <c r="B121" s="18">
        <v>45278</v>
      </c>
      <c r="C121" s="25" t="s">
        <v>165</v>
      </c>
      <c r="D121" s="19">
        <v>51</v>
      </c>
      <c r="E121" s="26">
        <v>451</v>
      </c>
      <c r="F121" s="26">
        <f t="shared" si="4"/>
        <v>23001</v>
      </c>
      <c r="G121" s="19" t="s">
        <v>173</v>
      </c>
      <c r="H121" s="19">
        <v>108258734</v>
      </c>
      <c r="I121" s="19">
        <v>263</v>
      </c>
      <c r="J121" s="19">
        <v>13</v>
      </c>
      <c r="K121" s="18">
        <v>45279</v>
      </c>
      <c r="L121" s="19" t="s">
        <v>174</v>
      </c>
    </row>
    <row r="122" spans="1:12" ht="30" x14ac:dyDescent="0.35">
      <c r="A122" s="27">
        <v>37</v>
      </c>
      <c r="B122" s="18">
        <v>45279</v>
      </c>
      <c r="C122" s="25" t="s">
        <v>166</v>
      </c>
      <c r="D122" s="19">
        <v>2</v>
      </c>
      <c r="E122" s="26">
        <v>1100</v>
      </c>
      <c r="F122" s="26">
        <f t="shared" si="4"/>
        <v>2200</v>
      </c>
      <c r="G122" s="19" t="s">
        <v>83</v>
      </c>
      <c r="H122" s="19" t="s">
        <v>84</v>
      </c>
      <c r="I122" s="19">
        <v>273</v>
      </c>
      <c r="J122" s="19">
        <v>11</v>
      </c>
      <c r="K122" s="18">
        <v>45279</v>
      </c>
      <c r="L122" s="19" t="s">
        <v>172</v>
      </c>
    </row>
    <row r="123" spans="1:12" ht="23.25" customHeight="1" x14ac:dyDescent="0.2">
      <c r="A123" s="38">
        <v>38</v>
      </c>
      <c r="B123" s="36">
        <v>45278</v>
      </c>
      <c r="C123" s="25" t="s">
        <v>167</v>
      </c>
      <c r="D123" s="19">
        <v>14</v>
      </c>
      <c r="E123" s="26">
        <v>390</v>
      </c>
      <c r="F123" s="26">
        <f t="shared" si="4"/>
        <v>5460</v>
      </c>
      <c r="G123" s="35" t="s">
        <v>170</v>
      </c>
      <c r="H123" s="35">
        <v>78667445</v>
      </c>
      <c r="I123" s="35">
        <v>286</v>
      </c>
      <c r="J123" s="35">
        <v>13</v>
      </c>
      <c r="K123" s="36">
        <v>45279</v>
      </c>
      <c r="L123" s="35" t="s">
        <v>171</v>
      </c>
    </row>
    <row r="124" spans="1:12" ht="23.25" customHeight="1" x14ac:dyDescent="0.2">
      <c r="A124" s="38"/>
      <c r="B124" s="36"/>
      <c r="C124" s="25" t="s">
        <v>168</v>
      </c>
      <c r="D124" s="19">
        <v>14</v>
      </c>
      <c r="E124" s="26">
        <v>152</v>
      </c>
      <c r="F124" s="26">
        <f t="shared" si="4"/>
        <v>2128</v>
      </c>
      <c r="G124" s="35"/>
      <c r="H124" s="35"/>
      <c r="I124" s="35"/>
      <c r="J124" s="35"/>
      <c r="K124" s="36"/>
      <c r="L124" s="35"/>
    </row>
    <row r="125" spans="1:12" ht="32.25" customHeight="1" x14ac:dyDescent="0.2">
      <c r="A125" s="38"/>
      <c r="B125" s="36"/>
      <c r="C125" s="25" t="s">
        <v>169</v>
      </c>
      <c r="D125" s="19">
        <v>15</v>
      </c>
      <c r="E125" s="26">
        <v>575</v>
      </c>
      <c r="F125" s="26">
        <f t="shared" si="4"/>
        <v>8625</v>
      </c>
      <c r="G125" s="35"/>
      <c r="H125" s="35"/>
      <c r="I125" s="35"/>
      <c r="J125" s="35"/>
      <c r="K125" s="36"/>
      <c r="L125" s="35"/>
    </row>
    <row r="126" spans="1:12" ht="23.25" customHeight="1" x14ac:dyDescent="0.2">
      <c r="A126" s="38">
        <v>39</v>
      </c>
      <c r="B126" s="36">
        <v>45279</v>
      </c>
      <c r="C126" s="25" t="s">
        <v>175</v>
      </c>
      <c r="D126" s="19">
        <v>1</v>
      </c>
      <c r="E126" s="26">
        <v>11300</v>
      </c>
      <c r="F126" s="26">
        <f t="shared" si="4"/>
        <v>11300</v>
      </c>
      <c r="G126" s="35" t="s">
        <v>27</v>
      </c>
      <c r="H126" s="35">
        <v>7707568</v>
      </c>
      <c r="I126" s="35">
        <v>176</v>
      </c>
      <c r="J126" s="35">
        <v>11</v>
      </c>
      <c r="K126" s="36">
        <v>45280</v>
      </c>
      <c r="L126" s="35" t="s">
        <v>190</v>
      </c>
    </row>
    <row r="127" spans="1:12" ht="23.25" customHeight="1" x14ac:dyDescent="0.2">
      <c r="A127" s="38"/>
      <c r="B127" s="36"/>
      <c r="C127" s="25" t="s">
        <v>176</v>
      </c>
      <c r="D127" s="19">
        <v>1</v>
      </c>
      <c r="E127" s="26">
        <v>5900</v>
      </c>
      <c r="F127" s="26">
        <f t="shared" si="4"/>
        <v>5900</v>
      </c>
      <c r="G127" s="35"/>
      <c r="H127" s="35"/>
      <c r="I127" s="35"/>
      <c r="J127" s="35"/>
      <c r="K127" s="36"/>
      <c r="L127" s="35"/>
    </row>
    <row r="128" spans="1:12" ht="23.25" customHeight="1" x14ac:dyDescent="0.2">
      <c r="A128" s="38"/>
      <c r="B128" s="36"/>
      <c r="C128" s="25" t="s">
        <v>177</v>
      </c>
      <c r="D128" s="19">
        <v>1</v>
      </c>
      <c r="E128" s="26">
        <v>5400</v>
      </c>
      <c r="F128" s="26">
        <f t="shared" si="4"/>
        <v>5400</v>
      </c>
      <c r="G128" s="35"/>
      <c r="H128" s="35"/>
      <c r="I128" s="35"/>
      <c r="J128" s="35"/>
      <c r="K128" s="36"/>
      <c r="L128" s="35"/>
    </row>
    <row r="129" spans="1:12" ht="23.25" customHeight="1" x14ac:dyDescent="0.2">
      <c r="A129" s="38"/>
      <c r="B129" s="36"/>
      <c r="C129" s="25" t="s">
        <v>178</v>
      </c>
      <c r="D129" s="19">
        <v>1</v>
      </c>
      <c r="E129" s="26">
        <v>2380</v>
      </c>
      <c r="F129" s="26">
        <f t="shared" si="4"/>
        <v>2380</v>
      </c>
      <c r="G129" s="35"/>
      <c r="H129" s="35"/>
      <c r="I129" s="35"/>
      <c r="J129" s="35"/>
      <c r="K129" s="36"/>
      <c r="L129" s="35"/>
    </row>
    <row r="130" spans="1:12" ht="23.25" customHeight="1" x14ac:dyDescent="0.2">
      <c r="A130" s="38">
        <v>40</v>
      </c>
      <c r="B130" s="36">
        <v>45279</v>
      </c>
      <c r="C130" s="25" t="s">
        <v>179</v>
      </c>
      <c r="D130" s="19">
        <v>1</v>
      </c>
      <c r="E130" s="26">
        <v>150</v>
      </c>
      <c r="F130" s="26">
        <f t="shared" si="4"/>
        <v>150</v>
      </c>
      <c r="G130" s="35" t="s">
        <v>18</v>
      </c>
      <c r="H130" s="35">
        <v>68448759</v>
      </c>
      <c r="I130" s="35">
        <v>165</v>
      </c>
      <c r="J130" s="35">
        <v>11</v>
      </c>
      <c r="K130" s="36">
        <v>45280</v>
      </c>
      <c r="L130" s="35" t="s">
        <v>191</v>
      </c>
    </row>
    <row r="131" spans="1:12" ht="23.25" customHeight="1" x14ac:dyDescent="0.2">
      <c r="A131" s="38"/>
      <c r="B131" s="36"/>
      <c r="C131" s="25" t="s">
        <v>180</v>
      </c>
      <c r="D131" s="19">
        <v>1</v>
      </c>
      <c r="E131" s="26">
        <v>300</v>
      </c>
      <c r="F131" s="26">
        <f t="shared" si="4"/>
        <v>300</v>
      </c>
      <c r="G131" s="35"/>
      <c r="H131" s="35"/>
      <c r="I131" s="35"/>
      <c r="J131" s="35"/>
      <c r="K131" s="36"/>
      <c r="L131" s="35"/>
    </row>
    <row r="132" spans="1:12" ht="23.25" customHeight="1" x14ac:dyDescent="0.2">
      <c r="A132" s="38"/>
      <c r="B132" s="36"/>
      <c r="C132" s="25" t="s">
        <v>181</v>
      </c>
      <c r="D132" s="19">
        <v>1</v>
      </c>
      <c r="E132" s="26">
        <v>100</v>
      </c>
      <c r="F132" s="26">
        <f t="shared" si="4"/>
        <v>100</v>
      </c>
      <c r="G132" s="35"/>
      <c r="H132" s="35"/>
      <c r="I132" s="35"/>
      <c r="J132" s="35"/>
      <c r="K132" s="36"/>
      <c r="L132" s="35"/>
    </row>
    <row r="133" spans="1:12" ht="23.25" customHeight="1" x14ac:dyDescent="0.2">
      <c r="A133" s="38"/>
      <c r="B133" s="36"/>
      <c r="C133" s="25" t="s">
        <v>182</v>
      </c>
      <c r="D133" s="19">
        <v>1</v>
      </c>
      <c r="E133" s="26">
        <v>125</v>
      </c>
      <c r="F133" s="26">
        <f t="shared" si="4"/>
        <v>125</v>
      </c>
      <c r="G133" s="35"/>
      <c r="H133" s="35"/>
      <c r="I133" s="35"/>
      <c r="J133" s="35"/>
      <c r="K133" s="36"/>
      <c r="L133" s="35"/>
    </row>
    <row r="134" spans="1:12" ht="23.25" customHeight="1" x14ac:dyDescent="0.2">
      <c r="A134" s="38"/>
      <c r="B134" s="36"/>
      <c r="C134" s="25" t="s">
        <v>183</v>
      </c>
      <c r="D134" s="19">
        <v>8</v>
      </c>
      <c r="E134" s="26">
        <v>190</v>
      </c>
      <c r="F134" s="26">
        <f t="shared" si="4"/>
        <v>1520</v>
      </c>
      <c r="G134" s="35"/>
      <c r="H134" s="35"/>
      <c r="I134" s="35">
        <v>298</v>
      </c>
      <c r="J134" s="35"/>
      <c r="K134" s="36"/>
      <c r="L134" s="35"/>
    </row>
    <row r="135" spans="1:12" ht="23.25" customHeight="1" x14ac:dyDescent="0.2">
      <c r="A135" s="38"/>
      <c r="B135" s="36"/>
      <c r="C135" s="25" t="s">
        <v>184</v>
      </c>
      <c r="D135" s="19">
        <v>2</v>
      </c>
      <c r="E135" s="26">
        <v>200</v>
      </c>
      <c r="F135" s="26">
        <f t="shared" si="4"/>
        <v>400</v>
      </c>
      <c r="G135" s="35"/>
      <c r="H135" s="35"/>
      <c r="I135" s="35"/>
      <c r="J135" s="35"/>
      <c r="K135" s="36"/>
      <c r="L135" s="35"/>
    </row>
    <row r="136" spans="1:12" ht="23.25" customHeight="1" x14ac:dyDescent="0.2">
      <c r="A136" s="38"/>
      <c r="B136" s="36"/>
      <c r="C136" s="25" t="s">
        <v>185</v>
      </c>
      <c r="D136" s="19">
        <v>1</v>
      </c>
      <c r="E136" s="26">
        <v>750</v>
      </c>
      <c r="F136" s="26">
        <f t="shared" si="4"/>
        <v>750</v>
      </c>
      <c r="G136" s="35"/>
      <c r="H136" s="35"/>
      <c r="I136" s="35"/>
      <c r="J136" s="35"/>
      <c r="K136" s="36"/>
      <c r="L136" s="35"/>
    </row>
    <row r="137" spans="1:12" ht="23.25" customHeight="1" x14ac:dyDescent="0.2">
      <c r="A137" s="38"/>
      <c r="B137" s="36"/>
      <c r="C137" s="25" t="s">
        <v>186</v>
      </c>
      <c r="D137" s="19">
        <v>4</v>
      </c>
      <c r="E137" s="26">
        <v>550</v>
      </c>
      <c r="F137" s="26">
        <f t="shared" si="4"/>
        <v>2200</v>
      </c>
      <c r="G137" s="35"/>
      <c r="H137" s="35"/>
      <c r="I137" s="35"/>
      <c r="J137" s="35"/>
      <c r="K137" s="36"/>
      <c r="L137" s="35"/>
    </row>
    <row r="138" spans="1:12" ht="30" x14ac:dyDescent="0.35">
      <c r="A138" s="27">
        <v>41</v>
      </c>
      <c r="B138" s="18">
        <v>45279</v>
      </c>
      <c r="C138" s="25" t="s">
        <v>187</v>
      </c>
      <c r="D138" s="19">
        <v>13</v>
      </c>
      <c r="E138" s="26">
        <v>395</v>
      </c>
      <c r="F138" s="26">
        <f t="shared" si="4"/>
        <v>5135</v>
      </c>
      <c r="G138" s="19" t="s">
        <v>83</v>
      </c>
      <c r="H138" s="19" t="s">
        <v>84</v>
      </c>
      <c r="I138" s="34">
        <v>299</v>
      </c>
      <c r="J138" s="19">
        <v>13</v>
      </c>
      <c r="K138" s="18">
        <v>45280</v>
      </c>
      <c r="L138" s="19" t="s">
        <v>192</v>
      </c>
    </row>
    <row r="139" spans="1:12" ht="30" x14ac:dyDescent="0.35">
      <c r="A139" s="27">
        <v>42</v>
      </c>
      <c r="B139" s="18">
        <v>45279</v>
      </c>
      <c r="C139" s="25" t="s">
        <v>188</v>
      </c>
      <c r="D139" s="19">
        <v>1</v>
      </c>
      <c r="E139" s="26">
        <v>24990</v>
      </c>
      <c r="F139" s="26">
        <f t="shared" si="4"/>
        <v>24990</v>
      </c>
      <c r="G139" s="19" t="s">
        <v>189</v>
      </c>
      <c r="H139" s="19">
        <v>7707568</v>
      </c>
      <c r="I139" s="19">
        <v>176</v>
      </c>
      <c r="J139" s="19">
        <v>11</v>
      </c>
      <c r="K139" s="18">
        <v>45280</v>
      </c>
      <c r="L139" s="19" t="s">
        <v>193</v>
      </c>
    </row>
    <row r="140" spans="1:12" ht="30" x14ac:dyDescent="0.35">
      <c r="A140" s="27">
        <v>43</v>
      </c>
      <c r="B140" s="18">
        <v>45279</v>
      </c>
      <c r="C140" s="25" t="s">
        <v>194</v>
      </c>
      <c r="D140" s="19">
        <v>1</v>
      </c>
      <c r="E140" s="26">
        <v>450</v>
      </c>
      <c r="F140" s="26">
        <f t="shared" si="4"/>
        <v>450</v>
      </c>
      <c r="G140" s="19" t="s">
        <v>18</v>
      </c>
      <c r="H140" s="19">
        <v>68448759</v>
      </c>
      <c r="I140" s="19">
        <v>298</v>
      </c>
      <c r="J140" s="19">
        <v>11</v>
      </c>
      <c r="K140" s="18">
        <v>45280</v>
      </c>
      <c r="L140" s="19" t="s">
        <v>223</v>
      </c>
    </row>
    <row r="141" spans="1:12" ht="23.25" customHeight="1" x14ac:dyDescent="0.2">
      <c r="A141" s="38">
        <v>44</v>
      </c>
      <c r="B141" s="36">
        <v>45278</v>
      </c>
      <c r="C141" s="25" t="s">
        <v>195</v>
      </c>
      <c r="D141" s="19">
        <v>1</v>
      </c>
      <c r="E141" s="26">
        <v>250</v>
      </c>
      <c r="F141" s="26">
        <f t="shared" si="4"/>
        <v>250</v>
      </c>
      <c r="G141" s="35" t="s">
        <v>18</v>
      </c>
      <c r="H141" s="35">
        <v>68448759</v>
      </c>
      <c r="I141" s="19">
        <v>165</v>
      </c>
      <c r="J141" s="35">
        <v>11</v>
      </c>
      <c r="K141" s="36">
        <v>45280</v>
      </c>
      <c r="L141" s="35" t="s">
        <v>224</v>
      </c>
    </row>
    <row r="142" spans="1:12" ht="23.25" customHeight="1" x14ac:dyDescent="0.2">
      <c r="A142" s="38"/>
      <c r="B142" s="36"/>
      <c r="C142" s="25" t="s">
        <v>196</v>
      </c>
      <c r="D142" s="19">
        <v>1</v>
      </c>
      <c r="E142" s="26">
        <v>9500</v>
      </c>
      <c r="F142" s="26">
        <f t="shared" si="4"/>
        <v>9500</v>
      </c>
      <c r="G142" s="35"/>
      <c r="H142" s="35"/>
      <c r="I142" s="19">
        <v>298</v>
      </c>
      <c r="J142" s="35"/>
      <c r="K142" s="36"/>
      <c r="L142" s="35"/>
    </row>
    <row r="143" spans="1:12" ht="23.25" customHeight="1" x14ac:dyDescent="0.2">
      <c r="A143" s="38">
        <v>45</v>
      </c>
      <c r="B143" s="36">
        <v>45279</v>
      </c>
      <c r="C143" s="25" t="s">
        <v>197</v>
      </c>
      <c r="D143" s="19">
        <v>1</v>
      </c>
      <c r="E143" s="26">
        <v>5150</v>
      </c>
      <c r="F143" s="26">
        <f t="shared" si="4"/>
        <v>5150</v>
      </c>
      <c r="G143" s="35" t="s">
        <v>27</v>
      </c>
      <c r="H143" s="35">
        <v>7707568</v>
      </c>
      <c r="I143" s="35">
        <v>176</v>
      </c>
      <c r="J143" s="35">
        <v>11</v>
      </c>
      <c r="K143" s="36">
        <v>45280</v>
      </c>
      <c r="L143" s="35" t="s">
        <v>225</v>
      </c>
    </row>
    <row r="144" spans="1:12" ht="23.25" customHeight="1" x14ac:dyDescent="0.2">
      <c r="A144" s="38"/>
      <c r="B144" s="36"/>
      <c r="C144" s="25" t="s">
        <v>198</v>
      </c>
      <c r="D144" s="19">
        <v>1</v>
      </c>
      <c r="E144" s="26">
        <v>6150</v>
      </c>
      <c r="F144" s="26">
        <f t="shared" si="4"/>
        <v>6150</v>
      </c>
      <c r="G144" s="35"/>
      <c r="H144" s="35"/>
      <c r="I144" s="35"/>
      <c r="J144" s="35"/>
      <c r="K144" s="36"/>
      <c r="L144" s="35"/>
    </row>
    <row r="145" spans="1:12" ht="23.25" customHeight="1" x14ac:dyDescent="0.2">
      <c r="A145" s="38">
        <v>46</v>
      </c>
      <c r="B145" s="36">
        <v>45278</v>
      </c>
      <c r="C145" s="25" t="s">
        <v>199</v>
      </c>
      <c r="D145" s="19">
        <v>1</v>
      </c>
      <c r="E145" s="26">
        <v>3600</v>
      </c>
      <c r="F145" s="26">
        <f t="shared" si="4"/>
        <v>3600</v>
      </c>
      <c r="G145" s="35" t="s">
        <v>18</v>
      </c>
      <c r="H145" s="35">
        <v>68448759</v>
      </c>
      <c r="I145" s="35">
        <v>165</v>
      </c>
      <c r="J145" s="35">
        <v>13</v>
      </c>
      <c r="K145" s="36">
        <v>45280</v>
      </c>
      <c r="L145" s="35" t="s">
        <v>226</v>
      </c>
    </row>
    <row r="146" spans="1:12" ht="23.25" customHeight="1" x14ac:dyDescent="0.2">
      <c r="A146" s="38"/>
      <c r="B146" s="36"/>
      <c r="C146" s="25" t="s">
        <v>200</v>
      </c>
      <c r="D146" s="19">
        <v>1</v>
      </c>
      <c r="E146" s="26">
        <v>10</v>
      </c>
      <c r="F146" s="26">
        <f t="shared" si="4"/>
        <v>10</v>
      </c>
      <c r="G146" s="35"/>
      <c r="H146" s="35"/>
      <c r="I146" s="35"/>
      <c r="J146" s="35"/>
      <c r="K146" s="36"/>
      <c r="L146" s="35"/>
    </row>
    <row r="147" spans="1:12" ht="23.25" customHeight="1" x14ac:dyDescent="0.2">
      <c r="A147" s="38"/>
      <c r="B147" s="36"/>
      <c r="C147" s="25" t="s">
        <v>201</v>
      </c>
      <c r="D147" s="19">
        <v>1</v>
      </c>
      <c r="E147" s="26">
        <v>550</v>
      </c>
      <c r="F147" s="26">
        <f t="shared" si="4"/>
        <v>550</v>
      </c>
      <c r="G147" s="35"/>
      <c r="H147" s="35"/>
      <c r="I147" s="35"/>
      <c r="J147" s="35"/>
      <c r="K147" s="36"/>
      <c r="L147" s="35"/>
    </row>
    <row r="148" spans="1:12" ht="23.25" customHeight="1" x14ac:dyDescent="0.2">
      <c r="A148" s="38"/>
      <c r="B148" s="36"/>
      <c r="C148" s="25" t="s">
        <v>202</v>
      </c>
      <c r="D148" s="19">
        <v>1</v>
      </c>
      <c r="E148" s="26">
        <v>10</v>
      </c>
      <c r="F148" s="26">
        <f t="shared" si="4"/>
        <v>10</v>
      </c>
      <c r="G148" s="35"/>
      <c r="H148" s="35"/>
      <c r="I148" s="35"/>
      <c r="J148" s="35"/>
      <c r="K148" s="36"/>
      <c r="L148" s="35"/>
    </row>
    <row r="149" spans="1:12" ht="23.25" customHeight="1" x14ac:dyDescent="0.2">
      <c r="A149" s="38"/>
      <c r="B149" s="36"/>
      <c r="C149" s="25" t="s">
        <v>203</v>
      </c>
      <c r="D149" s="19">
        <v>1</v>
      </c>
      <c r="E149" s="26">
        <v>10</v>
      </c>
      <c r="F149" s="26">
        <f t="shared" si="4"/>
        <v>10</v>
      </c>
      <c r="G149" s="35"/>
      <c r="H149" s="35"/>
      <c r="I149" s="35"/>
      <c r="J149" s="35"/>
      <c r="K149" s="36"/>
      <c r="L149" s="35"/>
    </row>
    <row r="150" spans="1:12" ht="23.25" customHeight="1" x14ac:dyDescent="0.2">
      <c r="A150" s="38"/>
      <c r="B150" s="36"/>
      <c r="C150" s="25" t="s">
        <v>204</v>
      </c>
      <c r="D150" s="19">
        <v>1</v>
      </c>
      <c r="E150" s="26">
        <v>570</v>
      </c>
      <c r="F150" s="26">
        <f t="shared" si="4"/>
        <v>570</v>
      </c>
      <c r="G150" s="35"/>
      <c r="H150" s="35"/>
      <c r="I150" s="35"/>
      <c r="J150" s="35"/>
      <c r="K150" s="36"/>
      <c r="L150" s="35"/>
    </row>
    <row r="151" spans="1:12" ht="23.25" customHeight="1" x14ac:dyDescent="0.2">
      <c r="A151" s="38"/>
      <c r="B151" s="36"/>
      <c r="C151" s="25" t="s">
        <v>205</v>
      </c>
      <c r="D151" s="19">
        <v>1</v>
      </c>
      <c r="E151" s="26">
        <v>500</v>
      </c>
      <c r="F151" s="26">
        <f t="shared" si="4"/>
        <v>500</v>
      </c>
      <c r="G151" s="35"/>
      <c r="H151" s="35"/>
      <c r="I151" s="35"/>
      <c r="J151" s="35"/>
      <c r="K151" s="36"/>
      <c r="L151" s="35"/>
    </row>
    <row r="152" spans="1:12" ht="23.25" customHeight="1" x14ac:dyDescent="0.2">
      <c r="A152" s="38"/>
      <c r="B152" s="36"/>
      <c r="C152" s="25" t="s">
        <v>206</v>
      </c>
      <c r="D152" s="19">
        <v>1</v>
      </c>
      <c r="E152" s="26">
        <v>130</v>
      </c>
      <c r="F152" s="26">
        <f t="shared" si="4"/>
        <v>130</v>
      </c>
      <c r="G152" s="35"/>
      <c r="H152" s="35"/>
      <c r="I152" s="35">
        <v>298</v>
      </c>
      <c r="J152" s="35"/>
      <c r="K152" s="36"/>
      <c r="L152" s="35"/>
    </row>
    <row r="153" spans="1:12" ht="23.25" customHeight="1" x14ac:dyDescent="0.2">
      <c r="A153" s="38"/>
      <c r="B153" s="36"/>
      <c r="C153" s="25" t="s">
        <v>207</v>
      </c>
      <c r="D153" s="19">
        <v>1</v>
      </c>
      <c r="E153" s="26">
        <v>80</v>
      </c>
      <c r="F153" s="26">
        <f t="shared" si="4"/>
        <v>80</v>
      </c>
      <c r="G153" s="35"/>
      <c r="H153" s="35"/>
      <c r="I153" s="35"/>
      <c r="J153" s="35"/>
      <c r="K153" s="36"/>
      <c r="L153" s="35"/>
    </row>
    <row r="154" spans="1:12" ht="23.25" customHeight="1" x14ac:dyDescent="0.2">
      <c r="A154" s="38"/>
      <c r="B154" s="36"/>
      <c r="C154" s="25" t="s">
        <v>208</v>
      </c>
      <c r="D154" s="19">
        <v>1</v>
      </c>
      <c r="E154" s="26">
        <v>5050</v>
      </c>
      <c r="F154" s="26">
        <f t="shared" si="4"/>
        <v>5050</v>
      </c>
      <c r="G154" s="35"/>
      <c r="H154" s="35"/>
      <c r="I154" s="35"/>
      <c r="J154" s="35"/>
      <c r="K154" s="36"/>
      <c r="L154" s="35"/>
    </row>
    <row r="155" spans="1:12" ht="23.25" customHeight="1" x14ac:dyDescent="0.2">
      <c r="A155" s="38"/>
      <c r="B155" s="36"/>
      <c r="C155" s="25" t="s">
        <v>211</v>
      </c>
      <c r="D155" s="19">
        <v>1</v>
      </c>
      <c r="E155" s="26">
        <v>3740</v>
      </c>
      <c r="F155" s="26">
        <f t="shared" si="4"/>
        <v>3740</v>
      </c>
      <c r="G155" s="35"/>
      <c r="H155" s="35"/>
      <c r="I155" s="35"/>
      <c r="J155" s="35"/>
      <c r="K155" s="36"/>
      <c r="L155" s="35"/>
    </row>
    <row r="156" spans="1:12" ht="23.25" customHeight="1" x14ac:dyDescent="0.2">
      <c r="A156" s="38"/>
      <c r="B156" s="36"/>
      <c r="C156" s="25" t="s">
        <v>210</v>
      </c>
      <c r="D156" s="19">
        <v>1</v>
      </c>
      <c r="E156" s="26">
        <v>400</v>
      </c>
      <c r="F156" s="26">
        <f t="shared" si="4"/>
        <v>400</v>
      </c>
      <c r="G156" s="35"/>
      <c r="H156" s="35"/>
      <c r="I156" s="35">
        <v>262</v>
      </c>
      <c r="J156" s="35"/>
      <c r="K156" s="36"/>
      <c r="L156" s="35"/>
    </row>
    <row r="157" spans="1:12" ht="23.25" customHeight="1" x14ac:dyDescent="0.2">
      <c r="A157" s="38"/>
      <c r="B157" s="36"/>
      <c r="C157" s="25" t="s">
        <v>209</v>
      </c>
      <c r="D157" s="19">
        <v>3</v>
      </c>
      <c r="E157" s="26">
        <v>90</v>
      </c>
      <c r="F157" s="26">
        <f t="shared" si="4"/>
        <v>270</v>
      </c>
      <c r="G157" s="35"/>
      <c r="H157" s="35"/>
      <c r="I157" s="35"/>
      <c r="J157" s="35"/>
      <c r="K157" s="36"/>
      <c r="L157" s="35"/>
    </row>
    <row r="158" spans="1:12" ht="23.25" customHeight="1" x14ac:dyDescent="0.2">
      <c r="A158" s="38">
        <v>47</v>
      </c>
      <c r="B158" s="36">
        <v>45278</v>
      </c>
      <c r="C158" s="25" t="s">
        <v>212</v>
      </c>
      <c r="D158" s="19">
        <v>1</v>
      </c>
      <c r="E158" s="26">
        <v>3400</v>
      </c>
      <c r="F158" s="26">
        <f t="shared" si="4"/>
        <v>3400</v>
      </c>
      <c r="G158" s="35" t="s">
        <v>18</v>
      </c>
      <c r="H158" s="35">
        <v>68448759</v>
      </c>
      <c r="I158" s="35">
        <v>165</v>
      </c>
      <c r="J158" s="35">
        <v>11</v>
      </c>
      <c r="K158" s="36">
        <v>45280</v>
      </c>
      <c r="L158" s="35" t="s">
        <v>227</v>
      </c>
    </row>
    <row r="159" spans="1:12" ht="23.25" customHeight="1" x14ac:dyDescent="0.2">
      <c r="A159" s="38"/>
      <c r="B159" s="36"/>
      <c r="C159" s="25" t="s">
        <v>200</v>
      </c>
      <c r="D159" s="19">
        <v>1</v>
      </c>
      <c r="E159" s="26">
        <v>10</v>
      </c>
      <c r="F159" s="26">
        <f t="shared" si="4"/>
        <v>10</v>
      </c>
      <c r="G159" s="35"/>
      <c r="H159" s="35"/>
      <c r="I159" s="35"/>
      <c r="J159" s="35"/>
      <c r="K159" s="36"/>
      <c r="L159" s="35"/>
    </row>
    <row r="160" spans="1:12" ht="23.25" customHeight="1" x14ac:dyDescent="0.2">
      <c r="A160" s="38"/>
      <c r="B160" s="36"/>
      <c r="C160" s="25" t="s">
        <v>213</v>
      </c>
      <c r="D160" s="19">
        <v>1</v>
      </c>
      <c r="E160" s="26">
        <v>650</v>
      </c>
      <c r="F160" s="26">
        <f t="shared" si="4"/>
        <v>650</v>
      </c>
      <c r="G160" s="35"/>
      <c r="H160" s="35"/>
      <c r="I160" s="35"/>
      <c r="J160" s="35"/>
      <c r="K160" s="36"/>
      <c r="L160" s="35"/>
    </row>
    <row r="161" spans="1:12" ht="23.25" customHeight="1" x14ac:dyDescent="0.2">
      <c r="A161" s="38"/>
      <c r="B161" s="36"/>
      <c r="C161" s="25" t="s">
        <v>202</v>
      </c>
      <c r="D161" s="19">
        <v>1</v>
      </c>
      <c r="E161" s="26">
        <v>10</v>
      </c>
      <c r="F161" s="26">
        <f t="shared" si="4"/>
        <v>10</v>
      </c>
      <c r="G161" s="35"/>
      <c r="H161" s="35"/>
      <c r="I161" s="35"/>
      <c r="J161" s="35"/>
      <c r="K161" s="36"/>
      <c r="L161" s="35"/>
    </row>
    <row r="162" spans="1:12" ht="23.25" customHeight="1" x14ac:dyDescent="0.2">
      <c r="A162" s="38"/>
      <c r="B162" s="36"/>
      <c r="C162" s="25" t="s">
        <v>214</v>
      </c>
      <c r="D162" s="19">
        <v>1</v>
      </c>
      <c r="E162" s="26">
        <v>10</v>
      </c>
      <c r="F162" s="26">
        <f t="shared" si="4"/>
        <v>10</v>
      </c>
      <c r="G162" s="35"/>
      <c r="H162" s="35"/>
      <c r="I162" s="35"/>
      <c r="J162" s="35"/>
      <c r="K162" s="36"/>
      <c r="L162" s="35"/>
    </row>
    <row r="163" spans="1:12" ht="23.25" customHeight="1" x14ac:dyDescent="0.2">
      <c r="A163" s="38"/>
      <c r="B163" s="36"/>
      <c r="C163" s="25" t="s">
        <v>215</v>
      </c>
      <c r="D163" s="19">
        <v>1</v>
      </c>
      <c r="E163" s="26">
        <v>10</v>
      </c>
      <c r="F163" s="26">
        <f t="shared" si="4"/>
        <v>10</v>
      </c>
      <c r="G163" s="35"/>
      <c r="H163" s="35"/>
      <c r="I163" s="35"/>
      <c r="J163" s="35"/>
      <c r="K163" s="36"/>
      <c r="L163" s="35"/>
    </row>
    <row r="164" spans="1:12" ht="23.25" customHeight="1" x14ac:dyDescent="0.2">
      <c r="A164" s="38"/>
      <c r="B164" s="36"/>
      <c r="C164" s="25" t="s">
        <v>216</v>
      </c>
      <c r="D164" s="19">
        <v>1</v>
      </c>
      <c r="E164" s="26">
        <v>10</v>
      </c>
      <c r="F164" s="26">
        <f t="shared" si="4"/>
        <v>10</v>
      </c>
      <c r="G164" s="35"/>
      <c r="H164" s="35"/>
      <c r="I164" s="35"/>
      <c r="J164" s="35"/>
      <c r="K164" s="36"/>
      <c r="L164" s="35"/>
    </row>
    <row r="165" spans="1:12" ht="23.25" customHeight="1" x14ac:dyDescent="0.2">
      <c r="A165" s="38"/>
      <c r="B165" s="36"/>
      <c r="C165" s="25" t="s">
        <v>206</v>
      </c>
      <c r="D165" s="19">
        <v>1</v>
      </c>
      <c r="E165" s="26">
        <v>130</v>
      </c>
      <c r="F165" s="26">
        <f t="shared" ref="F165:F228" si="5">D165*E165</f>
        <v>130</v>
      </c>
      <c r="G165" s="35"/>
      <c r="H165" s="35"/>
      <c r="I165" s="35">
        <v>298</v>
      </c>
      <c r="J165" s="35"/>
      <c r="K165" s="36"/>
      <c r="L165" s="35"/>
    </row>
    <row r="166" spans="1:12" ht="23.25" customHeight="1" x14ac:dyDescent="0.2">
      <c r="A166" s="38"/>
      <c r="B166" s="36"/>
      <c r="C166" s="25" t="s">
        <v>217</v>
      </c>
      <c r="D166" s="19">
        <v>1</v>
      </c>
      <c r="E166" s="26">
        <v>80</v>
      </c>
      <c r="F166" s="26">
        <f t="shared" si="5"/>
        <v>80</v>
      </c>
      <c r="G166" s="35"/>
      <c r="H166" s="35"/>
      <c r="I166" s="35"/>
      <c r="J166" s="35"/>
      <c r="K166" s="36"/>
      <c r="L166" s="35"/>
    </row>
    <row r="167" spans="1:12" ht="23.25" customHeight="1" x14ac:dyDescent="0.2">
      <c r="A167" s="38"/>
      <c r="B167" s="36"/>
      <c r="C167" s="25" t="s">
        <v>218</v>
      </c>
      <c r="D167" s="19">
        <v>1</v>
      </c>
      <c r="E167" s="26">
        <v>890</v>
      </c>
      <c r="F167" s="26">
        <f t="shared" si="5"/>
        <v>890</v>
      </c>
      <c r="G167" s="35"/>
      <c r="H167" s="35"/>
      <c r="I167" s="35"/>
      <c r="J167" s="35"/>
      <c r="K167" s="36"/>
      <c r="L167" s="35"/>
    </row>
    <row r="168" spans="1:12" ht="23.25" customHeight="1" x14ac:dyDescent="0.2">
      <c r="A168" s="38"/>
      <c r="B168" s="36"/>
      <c r="C168" s="25" t="s">
        <v>219</v>
      </c>
      <c r="D168" s="19">
        <v>2</v>
      </c>
      <c r="E168" s="26">
        <v>20</v>
      </c>
      <c r="F168" s="26">
        <f t="shared" si="5"/>
        <v>40</v>
      </c>
      <c r="G168" s="35"/>
      <c r="H168" s="35"/>
      <c r="I168" s="35"/>
      <c r="J168" s="35"/>
      <c r="K168" s="36"/>
      <c r="L168" s="35"/>
    </row>
    <row r="169" spans="1:12" ht="23.25" customHeight="1" x14ac:dyDescent="0.2">
      <c r="A169" s="38"/>
      <c r="B169" s="36"/>
      <c r="C169" s="25" t="s">
        <v>220</v>
      </c>
      <c r="D169" s="19">
        <v>2</v>
      </c>
      <c r="E169" s="26">
        <v>15</v>
      </c>
      <c r="F169" s="26">
        <f t="shared" si="5"/>
        <v>30</v>
      </c>
      <c r="G169" s="35"/>
      <c r="H169" s="35"/>
      <c r="I169" s="35"/>
      <c r="J169" s="35"/>
      <c r="K169" s="36"/>
      <c r="L169" s="35"/>
    </row>
    <row r="170" spans="1:12" ht="23.25" customHeight="1" x14ac:dyDescent="0.2">
      <c r="A170" s="38"/>
      <c r="B170" s="36"/>
      <c r="C170" s="25" t="s">
        <v>221</v>
      </c>
      <c r="D170" s="19">
        <v>2</v>
      </c>
      <c r="E170" s="26">
        <v>15</v>
      </c>
      <c r="F170" s="26">
        <f t="shared" si="5"/>
        <v>30</v>
      </c>
      <c r="G170" s="35"/>
      <c r="H170" s="35"/>
      <c r="I170" s="35"/>
      <c r="J170" s="35"/>
      <c r="K170" s="36"/>
      <c r="L170" s="35"/>
    </row>
    <row r="171" spans="1:12" ht="23.25" customHeight="1" x14ac:dyDescent="0.2">
      <c r="A171" s="38"/>
      <c r="B171" s="36"/>
      <c r="C171" s="25" t="s">
        <v>222</v>
      </c>
      <c r="D171" s="19">
        <v>1</v>
      </c>
      <c r="E171" s="26">
        <v>90</v>
      </c>
      <c r="F171" s="26">
        <f t="shared" si="5"/>
        <v>90</v>
      </c>
      <c r="G171" s="35"/>
      <c r="H171" s="35"/>
      <c r="I171" s="35"/>
      <c r="J171" s="35"/>
      <c r="K171" s="36"/>
      <c r="L171" s="35"/>
    </row>
    <row r="172" spans="1:12" ht="23.25" customHeight="1" x14ac:dyDescent="0.2">
      <c r="A172" s="38"/>
      <c r="B172" s="36"/>
      <c r="C172" s="25" t="s">
        <v>209</v>
      </c>
      <c r="D172" s="19">
        <v>3</v>
      </c>
      <c r="E172" s="26">
        <v>90</v>
      </c>
      <c r="F172" s="26">
        <f t="shared" si="5"/>
        <v>270</v>
      </c>
      <c r="G172" s="35"/>
      <c r="H172" s="35"/>
      <c r="I172" s="35">
        <v>262</v>
      </c>
      <c r="J172" s="35"/>
      <c r="K172" s="36"/>
      <c r="L172" s="35"/>
    </row>
    <row r="173" spans="1:12" ht="23.25" customHeight="1" x14ac:dyDescent="0.2">
      <c r="A173" s="38"/>
      <c r="B173" s="36"/>
      <c r="C173" s="25" t="s">
        <v>210</v>
      </c>
      <c r="D173" s="19">
        <v>1</v>
      </c>
      <c r="E173" s="26">
        <v>400</v>
      </c>
      <c r="F173" s="26">
        <f t="shared" si="5"/>
        <v>400</v>
      </c>
      <c r="G173" s="35"/>
      <c r="H173" s="35"/>
      <c r="I173" s="35"/>
      <c r="J173" s="35"/>
      <c r="K173" s="36"/>
      <c r="L173" s="35"/>
    </row>
    <row r="174" spans="1:12" ht="23.25" customHeight="1" x14ac:dyDescent="0.2">
      <c r="A174" s="38"/>
      <c r="B174" s="36"/>
      <c r="C174" s="25" t="s">
        <v>203</v>
      </c>
      <c r="D174" s="19">
        <v>1</v>
      </c>
      <c r="E174" s="26">
        <v>10</v>
      </c>
      <c r="F174" s="26">
        <f t="shared" si="5"/>
        <v>10</v>
      </c>
      <c r="G174" s="35"/>
      <c r="H174" s="35"/>
      <c r="I174" s="19">
        <v>165</v>
      </c>
      <c r="J174" s="35"/>
      <c r="K174" s="36"/>
      <c r="L174" s="35"/>
    </row>
    <row r="175" spans="1:12" ht="30" x14ac:dyDescent="0.35">
      <c r="A175" s="27">
        <v>48</v>
      </c>
      <c r="B175" s="18">
        <v>45279</v>
      </c>
      <c r="C175" s="25" t="s">
        <v>228</v>
      </c>
      <c r="D175" s="19">
        <v>1</v>
      </c>
      <c r="E175" s="26">
        <v>1500</v>
      </c>
      <c r="F175" s="26">
        <f t="shared" si="5"/>
        <v>1500</v>
      </c>
      <c r="G175" s="19" t="s">
        <v>76</v>
      </c>
      <c r="H175" s="19">
        <v>58984771</v>
      </c>
      <c r="I175" s="19">
        <v>329</v>
      </c>
      <c r="J175" s="19">
        <v>11</v>
      </c>
      <c r="K175" s="18">
        <v>45280</v>
      </c>
      <c r="L175" s="19" t="s">
        <v>255</v>
      </c>
    </row>
    <row r="176" spans="1:12" ht="30" x14ac:dyDescent="0.35">
      <c r="A176" s="27">
        <v>49</v>
      </c>
      <c r="B176" s="18">
        <v>45279</v>
      </c>
      <c r="C176" s="25" t="s">
        <v>229</v>
      </c>
      <c r="D176" s="19">
        <v>3</v>
      </c>
      <c r="E176" s="26">
        <v>345</v>
      </c>
      <c r="F176" s="26">
        <f t="shared" si="5"/>
        <v>1035</v>
      </c>
      <c r="G176" s="19" t="s">
        <v>76</v>
      </c>
      <c r="H176" s="19">
        <v>58984771</v>
      </c>
      <c r="I176" s="19">
        <v>223</v>
      </c>
      <c r="J176" s="19">
        <v>11</v>
      </c>
      <c r="K176" s="18">
        <v>45280</v>
      </c>
      <c r="L176" s="19" t="s">
        <v>256</v>
      </c>
    </row>
    <row r="177" spans="1:12" ht="23.25" customHeight="1" x14ac:dyDescent="0.2">
      <c r="A177" s="38">
        <v>50</v>
      </c>
      <c r="B177" s="36">
        <v>45279</v>
      </c>
      <c r="C177" s="25" t="s">
        <v>230</v>
      </c>
      <c r="D177" s="19">
        <v>62</v>
      </c>
      <c r="E177" s="26">
        <v>4</v>
      </c>
      <c r="F177" s="26">
        <f t="shared" si="5"/>
        <v>248</v>
      </c>
      <c r="G177" s="35" t="s">
        <v>257</v>
      </c>
      <c r="H177" s="35">
        <v>69718792</v>
      </c>
      <c r="I177" s="35">
        <v>268</v>
      </c>
      <c r="J177" s="35">
        <v>11</v>
      </c>
      <c r="K177" s="36">
        <v>45280</v>
      </c>
      <c r="L177" s="35" t="s">
        <v>258</v>
      </c>
    </row>
    <row r="178" spans="1:12" ht="23.25" customHeight="1" x14ac:dyDescent="0.2">
      <c r="A178" s="38"/>
      <c r="B178" s="36"/>
      <c r="C178" s="25" t="s">
        <v>231</v>
      </c>
      <c r="D178" s="19">
        <v>13</v>
      </c>
      <c r="E178" s="26">
        <v>6</v>
      </c>
      <c r="F178" s="26">
        <f t="shared" si="5"/>
        <v>78</v>
      </c>
      <c r="G178" s="35"/>
      <c r="H178" s="35"/>
      <c r="I178" s="35"/>
      <c r="J178" s="35"/>
      <c r="K178" s="36"/>
      <c r="L178" s="35"/>
    </row>
    <row r="179" spans="1:12" ht="23.25" customHeight="1" x14ac:dyDescent="0.2">
      <c r="A179" s="38"/>
      <c r="B179" s="36"/>
      <c r="C179" s="25" t="s">
        <v>232</v>
      </c>
      <c r="D179" s="19">
        <v>7</v>
      </c>
      <c r="E179" s="26">
        <v>7</v>
      </c>
      <c r="F179" s="26">
        <f t="shared" si="5"/>
        <v>49</v>
      </c>
      <c r="G179" s="35"/>
      <c r="H179" s="35"/>
      <c r="I179" s="35"/>
      <c r="J179" s="35"/>
      <c r="K179" s="36"/>
      <c r="L179" s="35"/>
    </row>
    <row r="180" spans="1:12" ht="23.25" customHeight="1" x14ac:dyDescent="0.2">
      <c r="A180" s="38"/>
      <c r="B180" s="36"/>
      <c r="C180" s="25" t="s">
        <v>233</v>
      </c>
      <c r="D180" s="19">
        <v>12</v>
      </c>
      <c r="E180" s="26">
        <v>9</v>
      </c>
      <c r="F180" s="26">
        <f t="shared" si="5"/>
        <v>108</v>
      </c>
      <c r="G180" s="35"/>
      <c r="H180" s="35"/>
      <c r="I180" s="35"/>
      <c r="J180" s="35"/>
      <c r="K180" s="36"/>
      <c r="L180" s="35"/>
    </row>
    <row r="181" spans="1:12" ht="23.25" customHeight="1" x14ac:dyDescent="0.2">
      <c r="A181" s="38"/>
      <c r="B181" s="36"/>
      <c r="C181" s="25" t="s">
        <v>234</v>
      </c>
      <c r="D181" s="19">
        <v>7</v>
      </c>
      <c r="E181" s="26">
        <v>4</v>
      </c>
      <c r="F181" s="26">
        <f t="shared" si="5"/>
        <v>28</v>
      </c>
      <c r="G181" s="35"/>
      <c r="H181" s="35"/>
      <c r="I181" s="35"/>
      <c r="J181" s="35"/>
      <c r="K181" s="36"/>
      <c r="L181" s="35"/>
    </row>
    <row r="182" spans="1:12" ht="23.25" customHeight="1" x14ac:dyDescent="0.2">
      <c r="A182" s="38"/>
      <c r="B182" s="36"/>
      <c r="C182" s="25" t="s">
        <v>235</v>
      </c>
      <c r="D182" s="19">
        <v>44</v>
      </c>
      <c r="E182" s="26">
        <v>4</v>
      </c>
      <c r="F182" s="26">
        <f t="shared" si="5"/>
        <v>176</v>
      </c>
      <c r="G182" s="35"/>
      <c r="H182" s="35"/>
      <c r="I182" s="35"/>
      <c r="J182" s="35"/>
      <c r="K182" s="36"/>
      <c r="L182" s="35"/>
    </row>
    <row r="183" spans="1:12" ht="23.25" customHeight="1" x14ac:dyDescent="0.2">
      <c r="A183" s="38"/>
      <c r="B183" s="36"/>
      <c r="C183" s="25" t="s">
        <v>236</v>
      </c>
      <c r="D183" s="19">
        <v>22</v>
      </c>
      <c r="E183" s="26">
        <v>11</v>
      </c>
      <c r="F183" s="26">
        <f t="shared" si="5"/>
        <v>242</v>
      </c>
      <c r="G183" s="35"/>
      <c r="H183" s="35"/>
      <c r="I183" s="35"/>
      <c r="J183" s="35"/>
      <c r="K183" s="36"/>
      <c r="L183" s="35"/>
    </row>
    <row r="184" spans="1:12" ht="23.25" customHeight="1" x14ac:dyDescent="0.2">
      <c r="A184" s="38"/>
      <c r="B184" s="36"/>
      <c r="C184" s="25" t="s">
        <v>237</v>
      </c>
      <c r="D184" s="19">
        <v>44</v>
      </c>
      <c r="E184" s="26">
        <v>5.5</v>
      </c>
      <c r="F184" s="26">
        <f t="shared" si="5"/>
        <v>242</v>
      </c>
      <c r="G184" s="35"/>
      <c r="H184" s="35"/>
      <c r="I184" s="35"/>
      <c r="J184" s="35"/>
      <c r="K184" s="36"/>
      <c r="L184" s="35"/>
    </row>
    <row r="185" spans="1:12" ht="23.25" customHeight="1" x14ac:dyDescent="0.2">
      <c r="A185" s="38"/>
      <c r="B185" s="36"/>
      <c r="C185" s="25" t="s">
        <v>238</v>
      </c>
      <c r="D185" s="19">
        <v>44</v>
      </c>
      <c r="E185" s="26">
        <v>5.5</v>
      </c>
      <c r="F185" s="26">
        <f t="shared" si="5"/>
        <v>242</v>
      </c>
      <c r="G185" s="35"/>
      <c r="H185" s="35"/>
      <c r="I185" s="35"/>
      <c r="J185" s="35"/>
      <c r="K185" s="36"/>
      <c r="L185" s="35"/>
    </row>
    <row r="186" spans="1:12" ht="23.25" customHeight="1" x14ac:dyDescent="0.2">
      <c r="A186" s="38"/>
      <c r="B186" s="36"/>
      <c r="C186" s="25" t="s">
        <v>239</v>
      </c>
      <c r="D186" s="19">
        <v>11</v>
      </c>
      <c r="E186" s="26">
        <v>54</v>
      </c>
      <c r="F186" s="26">
        <f t="shared" si="5"/>
        <v>594</v>
      </c>
      <c r="G186" s="35"/>
      <c r="H186" s="35"/>
      <c r="I186" s="35"/>
      <c r="J186" s="35"/>
      <c r="K186" s="36"/>
      <c r="L186" s="35"/>
    </row>
    <row r="187" spans="1:12" ht="23.25" customHeight="1" x14ac:dyDescent="0.2">
      <c r="A187" s="38"/>
      <c r="B187" s="36"/>
      <c r="C187" s="25" t="s">
        <v>240</v>
      </c>
      <c r="D187" s="19">
        <v>8</v>
      </c>
      <c r="E187" s="26">
        <v>80</v>
      </c>
      <c r="F187" s="26">
        <f t="shared" si="5"/>
        <v>640</v>
      </c>
      <c r="G187" s="35"/>
      <c r="H187" s="35"/>
      <c r="I187" s="35"/>
      <c r="J187" s="35"/>
      <c r="K187" s="36"/>
      <c r="L187" s="35"/>
    </row>
    <row r="188" spans="1:12" ht="23.25" customHeight="1" x14ac:dyDescent="0.2">
      <c r="A188" s="38">
        <v>51</v>
      </c>
      <c r="B188" s="36">
        <v>45279</v>
      </c>
      <c r="C188" s="25" t="s">
        <v>241</v>
      </c>
      <c r="D188" s="19">
        <v>8</v>
      </c>
      <c r="E188" s="26">
        <v>25</v>
      </c>
      <c r="F188" s="26">
        <f t="shared" si="5"/>
        <v>200</v>
      </c>
      <c r="G188" s="35" t="s">
        <v>257</v>
      </c>
      <c r="H188" s="35">
        <v>69718792</v>
      </c>
      <c r="I188" s="37">
        <v>268</v>
      </c>
      <c r="J188" s="35">
        <v>11</v>
      </c>
      <c r="K188" s="36">
        <v>45280</v>
      </c>
      <c r="L188" s="35" t="s">
        <v>259</v>
      </c>
    </row>
    <row r="189" spans="1:12" ht="23.25" customHeight="1" x14ac:dyDescent="0.2">
      <c r="A189" s="38"/>
      <c r="B189" s="36"/>
      <c r="C189" s="25" t="s">
        <v>242</v>
      </c>
      <c r="D189" s="19">
        <v>22</v>
      </c>
      <c r="E189" s="26">
        <v>5.75</v>
      </c>
      <c r="F189" s="26">
        <f t="shared" si="5"/>
        <v>126.5</v>
      </c>
      <c r="G189" s="35"/>
      <c r="H189" s="35"/>
      <c r="I189" s="37"/>
      <c r="J189" s="35"/>
      <c r="K189" s="36"/>
      <c r="L189" s="35"/>
    </row>
    <row r="190" spans="1:12" ht="23.25" customHeight="1" x14ac:dyDescent="0.2">
      <c r="A190" s="38"/>
      <c r="B190" s="36"/>
      <c r="C190" s="25" t="s">
        <v>243</v>
      </c>
      <c r="D190" s="19">
        <v>12</v>
      </c>
      <c r="E190" s="26">
        <v>4.3</v>
      </c>
      <c r="F190" s="26">
        <f t="shared" si="5"/>
        <v>51.599999999999994</v>
      </c>
      <c r="G190" s="35"/>
      <c r="H190" s="35"/>
      <c r="I190" s="37"/>
      <c r="J190" s="35"/>
      <c r="K190" s="36"/>
      <c r="L190" s="35"/>
    </row>
    <row r="191" spans="1:12" ht="23.25" customHeight="1" x14ac:dyDescent="0.2">
      <c r="A191" s="38"/>
      <c r="B191" s="36"/>
      <c r="C191" s="25" t="s">
        <v>244</v>
      </c>
      <c r="D191" s="19">
        <v>62</v>
      </c>
      <c r="E191" s="26">
        <v>6.7</v>
      </c>
      <c r="F191" s="26">
        <f t="shared" si="5"/>
        <v>415.40000000000003</v>
      </c>
      <c r="G191" s="35"/>
      <c r="H191" s="35"/>
      <c r="I191" s="37"/>
      <c r="J191" s="35"/>
      <c r="K191" s="36"/>
      <c r="L191" s="35"/>
    </row>
    <row r="192" spans="1:12" ht="23.25" customHeight="1" x14ac:dyDescent="0.2">
      <c r="A192" s="38"/>
      <c r="B192" s="36"/>
      <c r="C192" s="25" t="s">
        <v>245</v>
      </c>
      <c r="D192" s="19">
        <v>22</v>
      </c>
      <c r="E192" s="26">
        <v>14</v>
      </c>
      <c r="F192" s="26">
        <f t="shared" si="5"/>
        <v>308</v>
      </c>
      <c r="G192" s="35"/>
      <c r="H192" s="35"/>
      <c r="I192" s="37"/>
      <c r="J192" s="35"/>
      <c r="K192" s="36"/>
      <c r="L192" s="35"/>
    </row>
    <row r="193" spans="1:12" ht="23.25" customHeight="1" x14ac:dyDescent="0.2">
      <c r="A193" s="38"/>
      <c r="B193" s="36"/>
      <c r="C193" s="25" t="s">
        <v>240</v>
      </c>
      <c r="D193" s="19">
        <v>8</v>
      </c>
      <c r="E193" s="26">
        <v>72.25</v>
      </c>
      <c r="F193" s="26">
        <f t="shared" si="5"/>
        <v>578</v>
      </c>
      <c r="G193" s="35"/>
      <c r="H193" s="35"/>
      <c r="I193" s="37"/>
      <c r="J193" s="35"/>
      <c r="K193" s="36"/>
      <c r="L193" s="35"/>
    </row>
    <row r="194" spans="1:12" ht="23.25" customHeight="1" x14ac:dyDescent="0.2">
      <c r="A194" s="38"/>
      <c r="B194" s="36"/>
      <c r="C194" s="25" t="s">
        <v>246</v>
      </c>
      <c r="D194" s="19">
        <v>22</v>
      </c>
      <c r="E194" s="26">
        <v>43</v>
      </c>
      <c r="F194" s="26">
        <f t="shared" si="5"/>
        <v>946</v>
      </c>
      <c r="G194" s="35"/>
      <c r="H194" s="35"/>
      <c r="I194" s="37"/>
      <c r="J194" s="35"/>
      <c r="K194" s="36"/>
      <c r="L194" s="35"/>
    </row>
    <row r="195" spans="1:12" ht="23.25" customHeight="1" x14ac:dyDescent="0.2">
      <c r="A195" s="38"/>
      <c r="B195" s="36"/>
      <c r="C195" s="25" t="s">
        <v>247</v>
      </c>
      <c r="D195" s="19">
        <v>7</v>
      </c>
      <c r="E195" s="26">
        <v>9.5</v>
      </c>
      <c r="F195" s="26">
        <f t="shared" si="5"/>
        <v>66.5</v>
      </c>
      <c r="G195" s="35"/>
      <c r="H195" s="35"/>
      <c r="I195" s="37"/>
      <c r="J195" s="35"/>
      <c r="K195" s="36"/>
      <c r="L195" s="35"/>
    </row>
    <row r="196" spans="1:12" ht="23.25" customHeight="1" x14ac:dyDescent="0.2">
      <c r="A196" s="38"/>
      <c r="B196" s="36"/>
      <c r="C196" s="25" t="s">
        <v>248</v>
      </c>
      <c r="D196" s="19">
        <v>12</v>
      </c>
      <c r="E196" s="26">
        <v>9.5</v>
      </c>
      <c r="F196" s="26">
        <f t="shared" si="5"/>
        <v>114</v>
      </c>
      <c r="G196" s="35"/>
      <c r="H196" s="35"/>
      <c r="I196" s="37"/>
      <c r="J196" s="35"/>
      <c r="K196" s="36"/>
      <c r="L196" s="35"/>
    </row>
    <row r="197" spans="1:12" ht="23.25" customHeight="1" x14ac:dyDescent="0.2">
      <c r="A197" s="38"/>
      <c r="B197" s="36"/>
      <c r="C197" s="25" t="s">
        <v>249</v>
      </c>
      <c r="D197" s="19">
        <v>12</v>
      </c>
      <c r="E197" s="26">
        <v>19</v>
      </c>
      <c r="F197" s="26">
        <f t="shared" si="5"/>
        <v>228</v>
      </c>
      <c r="G197" s="35"/>
      <c r="H197" s="35"/>
      <c r="I197" s="37"/>
      <c r="J197" s="35"/>
      <c r="K197" s="36"/>
      <c r="L197" s="35"/>
    </row>
    <row r="198" spans="1:12" ht="23.25" customHeight="1" x14ac:dyDescent="0.2">
      <c r="A198" s="38"/>
      <c r="B198" s="36"/>
      <c r="C198" s="25" t="s">
        <v>250</v>
      </c>
      <c r="D198" s="19">
        <v>22</v>
      </c>
      <c r="E198" s="26">
        <v>19</v>
      </c>
      <c r="F198" s="26">
        <f t="shared" si="5"/>
        <v>418</v>
      </c>
      <c r="G198" s="35"/>
      <c r="H198" s="35"/>
      <c r="I198" s="37"/>
      <c r="J198" s="35"/>
      <c r="K198" s="36"/>
      <c r="L198" s="35"/>
    </row>
    <row r="199" spans="1:12" ht="23.25" customHeight="1" x14ac:dyDescent="0.2">
      <c r="A199" s="38"/>
      <c r="B199" s="36"/>
      <c r="C199" s="25" t="s">
        <v>251</v>
      </c>
      <c r="D199" s="19">
        <v>12</v>
      </c>
      <c r="E199" s="26">
        <v>34</v>
      </c>
      <c r="F199" s="26">
        <f t="shared" si="5"/>
        <v>408</v>
      </c>
      <c r="G199" s="35"/>
      <c r="H199" s="35"/>
      <c r="I199" s="37"/>
      <c r="J199" s="35"/>
      <c r="K199" s="36"/>
      <c r="L199" s="35"/>
    </row>
    <row r="200" spans="1:12" ht="30" x14ac:dyDescent="0.35">
      <c r="A200" s="27">
        <v>52</v>
      </c>
      <c r="B200" s="18">
        <v>45279</v>
      </c>
      <c r="C200" s="25" t="s">
        <v>252</v>
      </c>
      <c r="D200" s="19">
        <v>1</v>
      </c>
      <c r="E200" s="26">
        <v>1200</v>
      </c>
      <c r="F200" s="26">
        <f t="shared" si="5"/>
        <v>1200</v>
      </c>
      <c r="G200" s="19" t="s">
        <v>253</v>
      </c>
      <c r="H200" s="19">
        <v>4863461</v>
      </c>
      <c r="I200" s="19">
        <v>162</v>
      </c>
      <c r="J200" s="19">
        <v>13</v>
      </c>
      <c r="K200" s="18">
        <v>45280</v>
      </c>
      <c r="L200" s="19" t="s">
        <v>254</v>
      </c>
    </row>
    <row r="201" spans="1:12" ht="23.25" customHeight="1" x14ac:dyDescent="0.2">
      <c r="A201" s="38">
        <v>53</v>
      </c>
      <c r="B201" s="36">
        <v>45280</v>
      </c>
      <c r="C201" s="25" t="s">
        <v>260</v>
      </c>
      <c r="D201" s="19">
        <v>1</v>
      </c>
      <c r="E201" s="26">
        <v>400</v>
      </c>
      <c r="F201" s="26">
        <f t="shared" si="5"/>
        <v>400</v>
      </c>
      <c r="G201" s="35" t="s">
        <v>18</v>
      </c>
      <c r="H201" s="35">
        <v>68448759</v>
      </c>
      <c r="I201" s="35">
        <v>165</v>
      </c>
      <c r="J201" s="35">
        <v>12</v>
      </c>
      <c r="K201" s="36">
        <v>45281</v>
      </c>
      <c r="L201" s="35" t="s">
        <v>282</v>
      </c>
    </row>
    <row r="202" spans="1:12" ht="23.25" customHeight="1" x14ac:dyDescent="0.2">
      <c r="A202" s="38"/>
      <c r="B202" s="36"/>
      <c r="C202" s="25" t="s">
        <v>261</v>
      </c>
      <c r="D202" s="19">
        <v>1</v>
      </c>
      <c r="E202" s="26">
        <v>2600</v>
      </c>
      <c r="F202" s="26">
        <f t="shared" si="5"/>
        <v>2600</v>
      </c>
      <c r="G202" s="35"/>
      <c r="H202" s="35"/>
      <c r="I202" s="35"/>
      <c r="J202" s="35"/>
      <c r="K202" s="36"/>
      <c r="L202" s="35"/>
    </row>
    <row r="203" spans="1:12" ht="23.25" customHeight="1" x14ac:dyDescent="0.2">
      <c r="A203" s="38"/>
      <c r="B203" s="36"/>
      <c r="C203" s="25" t="s">
        <v>262</v>
      </c>
      <c r="D203" s="19">
        <v>1</v>
      </c>
      <c r="E203" s="26">
        <v>500</v>
      </c>
      <c r="F203" s="26">
        <f t="shared" si="5"/>
        <v>500</v>
      </c>
      <c r="G203" s="35"/>
      <c r="H203" s="35"/>
      <c r="I203" s="35"/>
      <c r="J203" s="35"/>
      <c r="K203" s="36"/>
      <c r="L203" s="35"/>
    </row>
    <row r="204" spans="1:12" ht="23.25" customHeight="1" x14ac:dyDescent="0.2">
      <c r="A204" s="38"/>
      <c r="B204" s="36"/>
      <c r="C204" s="25" t="s">
        <v>263</v>
      </c>
      <c r="D204" s="19">
        <v>1</v>
      </c>
      <c r="E204" s="26">
        <v>470</v>
      </c>
      <c r="F204" s="26">
        <f t="shared" si="5"/>
        <v>470</v>
      </c>
      <c r="G204" s="35"/>
      <c r="H204" s="35"/>
      <c r="I204" s="19">
        <v>298</v>
      </c>
      <c r="J204" s="35"/>
      <c r="K204" s="36"/>
      <c r="L204" s="35"/>
    </row>
    <row r="205" spans="1:12" ht="23.25" customHeight="1" x14ac:dyDescent="0.2">
      <c r="A205" s="38">
        <v>54</v>
      </c>
      <c r="B205" s="36">
        <v>45280</v>
      </c>
      <c r="C205" s="25" t="s">
        <v>264</v>
      </c>
      <c r="D205" s="19">
        <v>1</v>
      </c>
      <c r="E205" s="26">
        <v>4000</v>
      </c>
      <c r="F205" s="26">
        <f t="shared" si="5"/>
        <v>4000</v>
      </c>
      <c r="G205" s="35" t="s">
        <v>21</v>
      </c>
      <c r="H205" s="35">
        <v>8038988</v>
      </c>
      <c r="I205" s="35">
        <v>174</v>
      </c>
      <c r="J205" s="35">
        <v>11</v>
      </c>
      <c r="K205" s="36">
        <v>45281</v>
      </c>
      <c r="L205" s="35" t="s">
        <v>284</v>
      </c>
    </row>
    <row r="206" spans="1:12" ht="23.25" customHeight="1" x14ac:dyDescent="0.2">
      <c r="A206" s="38"/>
      <c r="B206" s="36"/>
      <c r="C206" s="25" t="s">
        <v>265</v>
      </c>
      <c r="D206" s="19">
        <v>1</v>
      </c>
      <c r="E206" s="26">
        <v>4000</v>
      </c>
      <c r="F206" s="26">
        <f t="shared" si="5"/>
        <v>4000</v>
      </c>
      <c r="G206" s="35"/>
      <c r="H206" s="35"/>
      <c r="I206" s="35"/>
      <c r="J206" s="35"/>
      <c r="K206" s="36"/>
      <c r="L206" s="35"/>
    </row>
    <row r="207" spans="1:12" ht="23.25" customHeight="1" x14ac:dyDescent="0.2">
      <c r="A207" s="38"/>
      <c r="B207" s="36"/>
      <c r="C207" s="25" t="s">
        <v>266</v>
      </c>
      <c r="D207" s="19">
        <v>1</v>
      </c>
      <c r="E207" s="26">
        <v>2641</v>
      </c>
      <c r="F207" s="26">
        <f t="shared" si="5"/>
        <v>2641</v>
      </c>
      <c r="G207" s="35"/>
      <c r="H207" s="35"/>
      <c r="I207" s="35"/>
      <c r="J207" s="35"/>
      <c r="K207" s="36"/>
      <c r="L207" s="35"/>
    </row>
    <row r="208" spans="1:12" ht="23.25" customHeight="1" x14ac:dyDescent="0.2">
      <c r="A208" s="38">
        <v>55</v>
      </c>
      <c r="B208" s="36">
        <v>45280</v>
      </c>
      <c r="C208" s="25" t="s">
        <v>267</v>
      </c>
      <c r="D208" s="19">
        <v>1</v>
      </c>
      <c r="E208" s="26">
        <v>750</v>
      </c>
      <c r="F208" s="26">
        <f t="shared" si="5"/>
        <v>750</v>
      </c>
      <c r="G208" s="35" t="s">
        <v>281</v>
      </c>
      <c r="H208" s="35">
        <v>60670673</v>
      </c>
      <c r="I208" s="35">
        <v>165</v>
      </c>
      <c r="J208" s="35">
        <v>11</v>
      </c>
      <c r="K208" s="36">
        <v>45281</v>
      </c>
      <c r="L208" s="35" t="s">
        <v>283</v>
      </c>
    </row>
    <row r="209" spans="1:12" ht="23.25" customHeight="1" x14ac:dyDescent="0.2">
      <c r="A209" s="38"/>
      <c r="B209" s="36"/>
      <c r="C209" s="25" t="s">
        <v>268</v>
      </c>
      <c r="D209" s="19">
        <v>1</v>
      </c>
      <c r="E209" s="26">
        <v>1850</v>
      </c>
      <c r="F209" s="26">
        <f t="shared" si="5"/>
        <v>1850</v>
      </c>
      <c r="G209" s="35"/>
      <c r="H209" s="35"/>
      <c r="I209" s="35"/>
      <c r="J209" s="35"/>
      <c r="K209" s="36"/>
      <c r="L209" s="35"/>
    </row>
    <row r="210" spans="1:12" ht="23.25" customHeight="1" x14ac:dyDescent="0.2">
      <c r="A210" s="38"/>
      <c r="B210" s="36"/>
      <c r="C210" s="25" t="s">
        <v>269</v>
      </c>
      <c r="D210" s="19">
        <v>1</v>
      </c>
      <c r="E210" s="26">
        <v>1350</v>
      </c>
      <c r="F210" s="26">
        <f t="shared" si="5"/>
        <v>1350</v>
      </c>
      <c r="G210" s="35"/>
      <c r="H210" s="35"/>
      <c r="I210" s="35"/>
      <c r="J210" s="35"/>
      <c r="K210" s="36"/>
      <c r="L210" s="35"/>
    </row>
    <row r="211" spans="1:12" ht="23.25" customHeight="1" x14ac:dyDescent="0.35">
      <c r="A211" s="29">
        <v>56</v>
      </c>
      <c r="B211" s="18">
        <v>45280</v>
      </c>
      <c r="C211" s="25" t="s">
        <v>270</v>
      </c>
      <c r="D211" s="19">
        <v>1</v>
      </c>
      <c r="E211" s="26">
        <v>5850</v>
      </c>
      <c r="F211" s="26">
        <f t="shared" si="5"/>
        <v>5850</v>
      </c>
      <c r="G211" s="19" t="s">
        <v>21</v>
      </c>
      <c r="H211" s="19">
        <v>8038988</v>
      </c>
      <c r="I211" s="19">
        <v>199</v>
      </c>
      <c r="J211" s="19">
        <v>13</v>
      </c>
      <c r="K211" s="18">
        <v>45281</v>
      </c>
      <c r="L211" s="19" t="s">
        <v>285</v>
      </c>
    </row>
    <row r="212" spans="1:12" ht="23.25" customHeight="1" x14ac:dyDescent="0.2">
      <c r="A212" s="38">
        <v>57</v>
      </c>
      <c r="B212" s="36">
        <v>45281</v>
      </c>
      <c r="C212" s="25" t="s">
        <v>271</v>
      </c>
      <c r="D212" s="19">
        <v>1</v>
      </c>
      <c r="E212" s="26">
        <v>150</v>
      </c>
      <c r="F212" s="26">
        <f t="shared" si="5"/>
        <v>150</v>
      </c>
      <c r="G212" s="35" t="s">
        <v>18</v>
      </c>
      <c r="H212" s="35">
        <v>68448759</v>
      </c>
      <c r="I212" s="35">
        <v>165</v>
      </c>
      <c r="J212" s="35">
        <v>11</v>
      </c>
      <c r="K212" s="36">
        <v>45281</v>
      </c>
      <c r="L212" s="35" t="s">
        <v>286</v>
      </c>
    </row>
    <row r="213" spans="1:12" ht="23.25" customHeight="1" x14ac:dyDescent="0.2">
      <c r="A213" s="38"/>
      <c r="B213" s="36"/>
      <c r="C213" s="25" t="s">
        <v>272</v>
      </c>
      <c r="D213" s="19">
        <v>1</v>
      </c>
      <c r="E213" s="26">
        <v>300</v>
      </c>
      <c r="F213" s="26">
        <f t="shared" si="5"/>
        <v>300</v>
      </c>
      <c r="G213" s="35"/>
      <c r="H213" s="35"/>
      <c r="I213" s="35"/>
      <c r="J213" s="35"/>
      <c r="K213" s="36"/>
      <c r="L213" s="35"/>
    </row>
    <row r="214" spans="1:12" ht="23.25" customHeight="1" x14ac:dyDescent="0.2">
      <c r="A214" s="38"/>
      <c r="B214" s="36"/>
      <c r="C214" s="25" t="s">
        <v>202</v>
      </c>
      <c r="D214" s="19">
        <v>1</v>
      </c>
      <c r="E214" s="26">
        <v>10</v>
      </c>
      <c r="F214" s="26">
        <f t="shared" si="5"/>
        <v>10</v>
      </c>
      <c r="G214" s="35"/>
      <c r="H214" s="35"/>
      <c r="I214" s="35"/>
      <c r="J214" s="35"/>
      <c r="K214" s="36"/>
      <c r="L214" s="35"/>
    </row>
    <row r="215" spans="1:12" ht="23.25" customHeight="1" x14ac:dyDescent="0.2">
      <c r="A215" s="38"/>
      <c r="B215" s="36"/>
      <c r="C215" s="25" t="s">
        <v>273</v>
      </c>
      <c r="D215" s="19">
        <v>1</v>
      </c>
      <c r="E215" s="26">
        <v>10</v>
      </c>
      <c r="F215" s="26">
        <f t="shared" si="5"/>
        <v>10</v>
      </c>
      <c r="G215" s="35"/>
      <c r="H215" s="35"/>
      <c r="I215" s="35"/>
      <c r="J215" s="35"/>
      <c r="K215" s="36"/>
      <c r="L215" s="35"/>
    </row>
    <row r="216" spans="1:12" ht="23.25" customHeight="1" x14ac:dyDescent="0.2">
      <c r="A216" s="38"/>
      <c r="B216" s="36"/>
      <c r="C216" s="25" t="s">
        <v>205</v>
      </c>
      <c r="D216" s="19">
        <v>1</v>
      </c>
      <c r="E216" s="26">
        <v>750</v>
      </c>
      <c r="F216" s="26">
        <f t="shared" si="5"/>
        <v>750</v>
      </c>
      <c r="G216" s="35"/>
      <c r="H216" s="35"/>
      <c r="I216" s="35"/>
      <c r="J216" s="35"/>
      <c r="K216" s="36"/>
      <c r="L216" s="35"/>
    </row>
    <row r="217" spans="1:12" ht="23.25" customHeight="1" x14ac:dyDescent="0.2">
      <c r="A217" s="38"/>
      <c r="B217" s="36"/>
      <c r="C217" s="25" t="s">
        <v>274</v>
      </c>
      <c r="D217" s="19">
        <v>1</v>
      </c>
      <c r="E217" s="26">
        <v>2759</v>
      </c>
      <c r="F217" s="26">
        <f t="shared" si="5"/>
        <v>2759</v>
      </c>
      <c r="G217" s="35"/>
      <c r="H217" s="35"/>
      <c r="I217" s="35"/>
      <c r="J217" s="35"/>
      <c r="K217" s="36"/>
      <c r="L217" s="35"/>
    </row>
    <row r="218" spans="1:12" ht="23.25" customHeight="1" x14ac:dyDescent="0.2">
      <c r="A218" s="38"/>
      <c r="B218" s="36"/>
      <c r="C218" s="25" t="s">
        <v>275</v>
      </c>
      <c r="D218" s="19">
        <v>1</v>
      </c>
      <c r="E218" s="26">
        <v>10</v>
      </c>
      <c r="F218" s="26">
        <f t="shared" si="5"/>
        <v>10</v>
      </c>
      <c r="G218" s="35"/>
      <c r="H218" s="35"/>
      <c r="I218" s="35"/>
      <c r="J218" s="35"/>
      <c r="K218" s="36"/>
      <c r="L218" s="35"/>
    </row>
    <row r="219" spans="1:12" ht="23.25" customHeight="1" x14ac:dyDescent="0.2">
      <c r="A219" s="38"/>
      <c r="B219" s="36"/>
      <c r="C219" s="25" t="s">
        <v>276</v>
      </c>
      <c r="D219" s="19">
        <v>1</v>
      </c>
      <c r="E219" s="26">
        <v>890</v>
      </c>
      <c r="F219" s="26">
        <f t="shared" si="5"/>
        <v>890</v>
      </c>
      <c r="G219" s="35"/>
      <c r="H219" s="35"/>
      <c r="I219" s="35">
        <v>298</v>
      </c>
      <c r="J219" s="35"/>
      <c r="K219" s="36"/>
      <c r="L219" s="35"/>
    </row>
    <row r="220" spans="1:12" ht="23.25" customHeight="1" x14ac:dyDescent="0.2">
      <c r="A220" s="38"/>
      <c r="B220" s="36"/>
      <c r="C220" s="25" t="s">
        <v>277</v>
      </c>
      <c r="D220" s="19">
        <v>1</v>
      </c>
      <c r="E220" s="26">
        <v>1200</v>
      </c>
      <c r="F220" s="26">
        <f t="shared" si="5"/>
        <v>1200</v>
      </c>
      <c r="G220" s="35"/>
      <c r="H220" s="35"/>
      <c r="I220" s="35"/>
      <c r="J220" s="35"/>
      <c r="K220" s="36"/>
      <c r="L220" s="35"/>
    </row>
    <row r="221" spans="1:12" ht="23.25" customHeight="1" x14ac:dyDescent="0.2">
      <c r="A221" s="38"/>
      <c r="B221" s="36"/>
      <c r="C221" s="25" t="s">
        <v>207</v>
      </c>
      <c r="D221" s="19">
        <v>1</v>
      </c>
      <c r="E221" s="26">
        <v>80</v>
      </c>
      <c r="F221" s="26">
        <f t="shared" si="5"/>
        <v>80</v>
      </c>
      <c r="G221" s="35"/>
      <c r="H221" s="35"/>
      <c r="I221" s="35"/>
      <c r="J221" s="35"/>
      <c r="K221" s="36"/>
      <c r="L221" s="35"/>
    </row>
    <row r="222" spans="1:12" ht="23.25" customHeight="1" x14ac:dyDescent="0.2">
      <c r="A222" s="38"/>
      <c r="B222" s="36"/>
      <c r="C222" s="25" t="s">
        <v>278</v>
      </c>
      <c r="D222" s="19">
        <v>1</v>
      </c>
      <c r="E222" s="26">
        <v>105</v>
      </c>
      <c r="F222" s="26">
        <f t="shared" si="5"/>
        <v>105</v>
      </c>
      <c r="G222" s="35"/>
      <c r="H222" s="35"/>
      <c r="I222" s="35"/>
      <c r="J222" s="35"/>
      <c r="K222" s="36"/>
      <c r="L222" s="35"/>
    </row>
    <row r="223" spans="1:12" ht="23.25" customHeight="1" x14ac:dyDescent="0.2">
      <c r="A223" s="38"/>
      <c r="B223" s="36"/>
      <c r="C223" s="25" t="s">
        <v>279</v>
      </c>
      <c r="D223" s="19">
        <v>1</v>
      </c>
      <c r="E223" s="26">
        <v>310</v>
      </c>
      <c r="F223" s="26">
        <f t="shared" si="5"/>
        <v>310</v>
      </c>
      <c r="G223" s="35"/>
      <c r="H223" s="35"/>
      <c r="I223" s="35">
        <v>262</v>
      </c>
      <c r="J223" s="35"/>
      <c r="K223" s="36"/>
      <c r="L223" s="35"/>
    </row>
    <row r="224" spans="1:12" ht="23.25" customHeight="1" x14ac:dyDescent="0.2">
      <c r="A224" s="38"/>
      <c r="B224" s="36"/>
      <c r="C224" s="25" t="s">
        <v>280</v>
      </c>
      <c r="D224" s="19">
        <v>3</v>
      </c>
      <c r="E224" s="26">
        <v>70</v>
      </c>
      <c r="F224" s="26">
        <f t="shared" si="5"/>
        <v>210</v>
      </c>
      <c r="G224" s="35"/>
      <c r="H224" s="35"/>
      <c r="I224" s="35"/>
      <c r="J224" s="35"/>
      <c r="K224" s="36"/>
      <c r="L224" s="35"/>
    </row>
    <row r="225" spans="1:12" ht="30" x14ac:dyDescent="0.35">
      <c r="A225" s="27">
        <v>58</v>
      </c>
      <c r="B225" s="18">
        <v>45281</v>
      </c>
      <c r="C225" s="25" t="s">
        <v>287</v>
      </c>
      <c r="D225" s="19">
        <v>1</v>
      </c>
      <c r="E225" s="26">
        <v>4245</v>
      </c>
      <c r="F225" s="26">
        <f t="shared" si="5"/>
        <v>4245</v>
      </c>
      <c r="G225" s="19" t="s">
        <v>27</v>
      </c>
      <c r="H225" s="19">
        <v>7707568</v>
      </c>
      <c r="I225" s="19">
        <v>199</v>
      </c>
      <c r="J225" s="19">
        <v>13</v>
      </c>
      <c r="K225" s="18">
        <v>45281</v>
      </c>
      <c r="L225" s="19" t="s">
        <v>291</v>
      </c>
    </row>
    <row r="226" spans="1:12" ht="30" x14ac:dyDescent="0.35">
      <c r="A226" s="27">
        <v>59</v>
      </c>
      <c r="B226" s="18">
        <v>45281</v>
      </c>
      <c r="C226" s="25" t="s">
        <v>288</v>
      </c>
      <c r="D226" s="19">
        <v>2</v>
      </c>
      <c r="E226" s="26">
        <v>696</v>
      </c>
      <c r="F226" s="26">
        <f t="shared" si="5"/>
        <v>1392</v>
      </c>
      <c r="G226" s="19" t="s">
        <v>292</v>
      </c>
      <c r="H226" s="19">
        <v>9502734</v>
      </c>
      <c r="I226" s="19">
        <v>329</v>
      </c>
      <c r="J226" s="19">
        <v>11</v>
      </c>
      <c r="K226" s="18">
        <v>45281</v>
      </c>
      <c r="L226" s="19" t="s">
        <v>293</v>
      </c>
    </row>
    <row r="227" spans="1:12" ht="30" x14ac:dyDescent="0.35">
      <c r="A227" s="27">
        <v>60</v>
      </c>
      <c r="B227" s="18">
        <v>45281</v>
      </c>
      <c r="C227" s="25" t="s">
        <v>289</v>
      </c>
      <c r="D227" s="19">
        <v>1</v>
      </c>
      <c r="E227" s="26">
        <v>6995</v>
      </c>
      <c r="F227" s="26">
        <f t="shared" si="5"/>
        <v>6995</v>
      </c>
      <c r="G227" s="19" t="s">
        <v>27</v>
      </c>
      <c r="H227" s="19">
        <v>7707568</v>
      </c>
      <c r="I227" s="19">
        <v>199</v>
      </c>
      <c r="J227" s="19">
        <v>13</v>
      </c>
      <c r="K227" s="18">
        <v>45281</v>
      </c>
      <c r="L227" s="19" t="s">
        <v>294</v>
      </c>
    </row>
    <row r="228" spans="1:12" ht="30" x14ac:dyDescent="0.35">
      <c r="A228" s="27">
        <v>61</v>
      </c>
      <c r="B228" s="18">
        <v>45280</v>
      </c>
      <c r="C228" s="25" t="s">
        <v>290</v>
      </c>
      <c r="D228" s="19">
        <v>1</v>
      </c>
      <c r="E228" s="26">
        <v>16502</v>
      </c>
      <c r="F228" s="26">
        <f t="shared" si="5"/>
        <v>16502</v>
      </c>
      <c r="G228" s="19" t="s">
        <v>304</v>
      </c>
      <c r="H228" s="19">
        <v>110100735</v>
      </c>
      <c r="I228" s="19">
        <v>284</v>
      </c>
      <c r="J228" s="19">
        <v>11</v>
      </c>
      <c r="K228" s="18">
        <v>45281</v>
      </c>
      <c r="L228" s="19" t="s">
        <v>295</v>
      </c>
    </row>
    <row r="229" spans="1:12" ht="23.25" customHeight="1" x14ac:dyDescent="0.2">
      <c r="A229" s="38">
        <v>62</v>
      </c>
      <c r="B229" s="36">
        <v>45280</v>
      </c>
      <c r="C229" s="25" t="s">
        <v>296</v>
      </c>
      <c r="D229" s="19">
        <v>1</v>
      </c>
      <c r="E229" s="26">
        <v>1200</v>
      </c>
      <c r="F229" s="26">
        <f t="shared" ref="F229:F249" si="6">D229*E229</f>
        <v>1200</v>
      </c>
      <c r="G229" s="35" t="s">
        <v>305</v>
      </c>
      <c r="H229" s="35">
        <v>110100735</v>
      </c>
      <c r="I229" s="35">
        <v>284</v>
      </c>
      <c r="J229" s="35">
        <v>11</v>
      </c>
      <c r="K229" s="36">
        <v>45281</v>
      </c>
      <c r="L229" s="35" t="s">
        <v>306</v>
      </c>
    </row>
    <row r="230" spans="1:12" ht="23.25" customHeight="1" x14ac:dyDescent="0.2">
      <c r="A230" s="38"/>
      <c r="B230" s="36"/>
      <c r="C230" s="25" t="s">
        <v>297</v>
      </c>
      <c r="D230" s="19">
        <v>1</v>
      </c>
      <c r="E230" s="26">
        <v>1200</v>
      </c>
      <c r="F230" s="26">
        <f t="shared" si="6"/>
        <v>1200</v>
      </c>
      <c r="G230" s="35"/>
      <c r="H230" s="35"/>
      <c r="I230" s="35"/>
      <c r="J230" s="35"/>
      <c r="K230" s="36"/>
      <c r="L230" s="35"/>
    </row>
    <row r="231" spans="1:12" ht="23.25" customHeight="1" x14ac:dyDescent="0.2">
      <c r="A231" s="38"/>
      <c r="B231" s="36"/>
      <c r="C231" s="25" t="s">
        <v>298</v>
      </c>
      <c r="D231" s="19">
        <v>1</v>
      </c>
      <c r="E231" s="26">
        <v>1200</v>
      </c>
      <c r="F231" s="26">
        <f t="shared" si="6"/>
        <v>1200</v>
      </c>
      <c r="G231" s="35"/>
      <c r="H231" s="35"/>
      <c r="I231" s="35"/>
      <c r="J231" s="35"/>
      <c r="K231" s="36"/>
      <c r="L231" s="35"/>
    </row>
    <row r="232" spans="1:12" ht="23.25" customHeight="1" x14ac:dyDescent="0.2">
      <c r="A232" s="38"/>
      <c r="B232" s="36"/>
      <c r="C232" s="25" t="s">
        <v>299</v>
      </c>
      <c r="D232" s="19">
        <v>1</v>
      </c>
      <c r="E232" s="26">
        <v>1200</v>
      </c>
      <c r="F232" s="26">
        <f t="shared" si="6"/>
        <v>1200</v>
      </c>
      <c r="G232" s="35"/>
      <c r="H232" s="35"/>
      <c r="I232" s="35"/>
      <c r="J232" s="35"/>
      <c r="K232" s="36"/>
      <c r="L232" s="35"/>
    </row>
    <row r="233" spans="1:12" ht="23.25" customHeight="1" x14ac:dyDescent="0.2">
      <c r="A233" s="38"/>
      <c r="B233" s="36"/>
      <c r="C233" s="25" t="s">
        <v>300</v>
      </c>
      <c r="D233" s="19">
        <v>2</v>
      </c>
      <c r="E233" s="26">
        <v>1367.5</v>
      </c>
      <c r="F233" s="26">
        <f t="shared" si="6"/>
        <v>2735</v>
      </c>
      <c r="G233" s="35"/>
      <c r="H233" s="35"/>
      <c r="I233" s="35"/>
      <c r="J233" s="35"/>
      <c r="K233" s="36"/>
      <c r="L233" s="35"/>
    </row>
    <row r="234" spans="1:12" ht="23.25" customHeight="1" x14ac:dyDescent="0.2">
      <c r="A234" s="38"/>
      <c r="B234" s="36"/>
      <c r="C234" s="25" t="s">
        <v>301</v>
      </c>
      <c r="D234" s="19">
        <v>1</v>
      </c>
      <c r="E234" s="26">
        <v>1200</v>
      </c>
      <c r="F234" s="26">
        <f t="shared" si="6"/>
        <v>1200</v>
      </c>
      <c r="G234" s="35"/>
      <c r="H234" s="35"/>
      <c r="I234" s="35"/>
      <c r="J234" s="35"/>
      <c r="K234" s="36"/>
      <c r="L234" s="35"/>
    </row>
    <row r="235" spans="1:12" ht="23.25" customHeight="1" x14ac:dyDescent="0.2">
      <c r="A235" s="38"/>
      <c r="B235" s="36"/>
      <c r="C235" s="25" t="s">
        <v>302</v>
      </c>
      <c r="D235" s="19">
        <v>1</v>
      </c>
      <c r="E235" s="26">
        <v>1200</v>
      </c>
      <c r="F235" s="26">
        <f t="shared" si="6"/>
        <v>1200</v>
      </c>
      <c r="G235" s="35"/>
      <c r="H235" s="35"/>
      <c r="I235" s="35"/>
      <c r="J235" s="35"/>
      <c r="K235" s="36"/>
      <c r="L235" s="35"/>
    </row>
    <row r="236" spans="1:12" ht="23.25" customHeight="1" x14ac:dyDescent="0.2">
      <c r="A236" s="38"/>
      <c r="B236" s="36"/>
      <c r="C236" s="25" t="s">
        <v>303</v>
      </c>
      <c r="D236" s="19">
        <v>1</v>
      </c>
      <c r="E236" s="26">
        <v>1200</v>
      </c>
      <c r="F236" s="26">
        <f t="shared" si="6"/>
        <v>1200</v>
      </c>
      <c r="G236" s="35"/>
      <c r="H236" s="35"/>
      <c r="I236" s="35"/>
      <c r="J236" s="35"/>
      <c r="K236" s="36"/>
      <c r="L236" s="35"/>
    </row>
    <row r="237" spans="1:12" ht="45" x14ac:dyDescent="0.35">
      <c r="A237" s="27">
        <v>63</v>
      </c>
      <c r="B237" s="18">
        <v>45281</v>
      </c>
      <c r="C237" s="25" t="s">
        <v>307</v>
      </c>
      <c r="D237" s="19">
        <v>1</v>
      </c>
      <c r="E237" s="26">
        <v>2275</v>
      </c>
      <c r="F237" s="26">
        <f t="shared" si="6"/>
        <v>2275</v>
      </c>
      <c r="G237" s="19" t="s">
        <v>308</v>
      </c>
      <c r="H237" s="19">
        <v>7400551</v>
      </c>
      <c r="I237" s="19">
        <v>142</v>
      </c>
      <c r="J237" s="19">
        <v>13</v>
      </c>
      <c r="K237" s="18">
        <v>45281</v>
      </c>
      <c r="L237" s="19" t="s">
        <v>309</v>
      </c>
    </row>
    <row r="238" spans="1:12" ht="23.25" customHeight="1" x14ac:dyDescent="0.2">
      <c r="A238" s="38">
        <v>64</v>
      </c>
      <c r="B238" s="36">
        <v>45280</v>
      </c>
      <c r="C238" s="25" t="s">
        <v>311</v>
      </c>
      <c r="D238" s="19">
        <v>21</v>
      </c>
      <c r="E238" s="26">
        <v>558</v>
      </c>
      <c r="F238" s="26">
        <f t="shared" si="6"/>
        <v>11718</v>
      </c>
      <c r="G238" s="35" t="s">
        <v>340</v>
      </c>
      <c r="H238" s="35">
        <v>71280170</v>
      </c>
      <c r="I238" s="37">
        <v>215</v>
      </c>
      <c r="J238" s="35">
        <v>13</v>
      </c>
      <c r="K238" s="36">
        <v>45281</v>
      </c>
      <c r="L238" s="35" t="s">
        <v>310</v>
      </c>
    </row>
    <row r="239" spans="1:12" ht="23.25" customHeight="1" x14ac:dyDescent="0.2">
      <c r="A239" s="38"/>
      <c r="B239" s="36"/>
      <c r="C239" s="25" t="s">
        <v>312</v>
      </c>
      <c r="D239" s="19">
        <v>7</v>
      </c>
      <c r="E239" s="26">
        <v>615</v>
      </c>
      <c r="F239" s="26">
        <f t="shared" si="6"/>
        <v>4305</v>
      </c>
      <c r="G239" s="35"/>
      <c r="H239" s="35"/>
      <c r="I239" s="37"/>
      <c r="J239" s="35"/>
      <c r="K239" s="36"/>
      <c r="L239" s="35"/>
    </row>
    <row r="240" spans="1:12" ht="30" x14ac:dyDescent="0.35">
      <c r="A240" s="27">
        <v>65</v>
      </c>
      <c r="B240" s="18">
        <v>45281</v>
      </c>
      <c r="C240" s="25" t="s">
        <v>316</v>
      </c>
      <c r="D240" s="19">
        <v>2</v>
      </c>
      <c r="E240" s="26">
        <v>3690</v>
      </c>
      <c r="F240" s="26">
        <f t="shared" si="6"/>
        <v>7380</v>
      </c>
      <c r="G240" s="19" t="s">
        <v>313</v>
      </c>
      <c r="H240" s="19" t="s">
        <v>314</v>
      </c>
      <c r="I240" s="19">
        <v>329</v>
      </c>
      <c r="J240" s="19">
        <v>13</v>
      </c>
      <c r="K240" s="18">
        <v>45281</v>
      </c>
      <c r="L240" s="19" t="s">
        <v>315</v>
      </c>
    </row>
    <row r="241" spans="1:12" ht="23.25" customHeight="1" x14ac:dyDescent="0.2">
      <c r="A241" s="38">
        <v>66</v>
      </c>
      <c r="B241" s="36">
        <v>45281</v>
      </c>
      <c r="C241" s="25" t="s">
        <v>317</v>
      </c>
      <c r="D241" s="19">
        <v>45</v>
      </c>
      <c r="E241" s="26">
        <v>224.48</v>
      </c>
      <c r="F241" s="26">
        <f t="shared" si="6"/>
        <v>10101.6</v>
      </c>
      <c r="G241" s="35" t="s">
        <v>321</v>
      </c>
      <c r="H241" s="35">
        <v>110100735</v>
      </c>
      <c r="I241" s="35">
        <v>271</v>
      </c>
      <c r="J241" s="35">
        <v>11</v>
      </c>
      <c r="K241" s="36">
        <v>45281</v>
      </c>
      <c r="L241" s="35" t="s">
        <v>322</v>
      </c>
    </row>
    <row r="242" spans="1:12" ht="23.25" customHeight="1" x14ac:dyDescent="0.2">
      <c r="A242" s="38"/>
      <c r="B242" s="36"/>
      <c r="C242" s="25" t="s">
        <v>318</v>
      </c>
      <c r="D242" s="19">
        <v>10</v>
      </c>
      <c r="E242" s="26">
        <v>175</v>
      </c>
      <c r="F242" s="26">
        <f t="shared" si="6"/>
        <v>1750</v>
      </c>
      <c r="G242" s="35"/>
      <c r="H242" s="35"/>
      <c r="I242" s="35"/>
      <c r="J242" s="35"/>
      <c r="K242" s="36"/>
      <c r="L242" s="35"/>
    </row>
    <row r="243" spans="1:12" ht="23.25" customHeight="1" x14ac:dyDescent="0.2">
      <c r="A243" s="38"/>
      <c r="B243" s="36"/>
      <c r="C243" s="25" t="s">
        <v>319</v>
      </c>
      <c r="D243" s="19">
        <v>50</v>
      </c>
      <c r="E243" s="26">
        <v>45</v>
      </c>
      <c r="F243" s="26">
        <f t="shared" si="6"/>
        <v>2250</v>
      </c>
      <c r="G243" s="35"/>
      <c r="H243" s="35"/>
      <c r="I243" s="35">
        <v>274</v>
      </c>
      <c r="J243" s="35"/>
      <c r="K243" s="36"/>
      <c r="L243" s="35"/>
    </row>
    <row r="244" spans="1:12" ht="23.25" customHeight="1" x14ac:dyDescent="0.2">
      <c r="A244" s="38"/>
      <c r="B244" s="36"/>
      <c r="C244" s="25" t="s">
        <v>320</v>
      </c>
      <c r="D244" s="19">
        <v>15</v>
      </c>
      <c r="E244" s="26">
        <v>50</v>
      </c>
      <c r="F244" s="26">
        <f t="shared" si="6"/>
        <v>750</v>
      </c>
      <c r="G244" s="35"/>
      <c r="H244" s="35"/>
      <c r="I244" s="35"/>
      <c r="J244" s="35"/>
      <c r="K244" s="36"/>
      <c r="L244" s="35"/>
    </row>
    <row r="245" spans="1:12" ht="23.25" customHeight="1" x14ac:dyDescent="0.2">
      <c r="A245" s="38">
        <v>67</v>
      </c>
      <c r="B245" s="36">
        <v>45281</v>
      </c>
      <c r="C245" s="25" t="s">
        <v>323</v>
      </c>
      <c r="D245" s="19">
        <v>1</v>
      </c>
      <c r="E245" s="26">
        <v>2500</v>
      </c>
      <c r="F245" s="26">
        <f t="shared" si="6"/>
        <v>2500</v>
      </c>
      <c r="G245" s="35" t="s">
        <v>21</v>
      </c>
      <c r="H245" s="35">
        <v>8038988</v>
      </c>
      <c r="I245" s="35">
        <v>297</v>
      </c>
      <c r="J245" s="35">
        <v>11</v>
      </c>
      <c r="K245" s="36">
        <v>45281</v>
      </c>
      <c r="L245" s="35" t="s">
        <v>328</v>
      </c>
    </row>
    <row r="246" spans="1:12" ht="23.25" customHeight="1" x14ac:dyDescent="0.2">
      <c r="A246" s="38"/>
      <c r="B246" s="36"/>
      <c r="C246" s="25" t="s">
        <v>324</v>
      </c>
      <c r="D246" s="19">
        <v>175</v>
      </c>
      <c r="E246" s="26">
        <v>34</v>
      </c>
      <c r="F246" s="26">
        <f t="shared" si="6"/>
        <v>5950</v>
      </c>
      <c r="G246" s="35"/>
      <c r="H246" s="35"/>
      <c r="I246" s="35"/>
      <c r="J246" s="35"/>
      <c r="K246" s="36"/>
      <c r="L246" s="35"/>
    </row>
    <row r="247" spans="1:12" ht="23.25" customHeight="1" x14ac:dyDescent="0.2">
      <c r="A247" s="38"/>
      <c r="B247" s="36"/>
      <c r="C247" s="25" t="s">
        <v>325</v>
      </c>
      <c r="D247" s="19">
        <v>1</v>
      </c>
      <c r="E247" s="26">
        <v>1800</v>
      </c>
      <c r="F247" s="26">
        <f t="shared" si="6"/>
        <v>1800</v>
      </c>
      <c r="G247" s="35"/>
      <c r="H247" s="35"/>
      <c r="I247" s="35"/>
      <c r="J247" s="35"/>
      <c r="K247" s="36"/>
      <c r="L247" s="35"/>
    </row>
    <row r="248" spans="1:12" ht="23.25" customHeight="1" x14ac:dyDescent="0.2">
      <c r="A248" s="38"/>
      <c r="B248" s="36"/>
      <c r="C248" s="25" t="s">
        <v>326</v>
      </c>
      <c r="D248" s="19">
        <v>1</v>
      </c>
      <c r="E248" s="26">
        <v>1250</v>
      </c>
      <c r="F248" s="26">
        <f t="shared" si="6"/>
        <v>1250</v>
      </c>
      <c r="G248" s="35"/>
      <c r="H248" s="35"/>
      <c r="I248" s="35"/>
      <c r="J248" s="35"/>
      <c r="K248" s="36"/>
      <c r="L248" s="35"/>
    </row>
    <row r="249" spans="1:12" ht="23.25" customHeight="1" x14ac:dyDescent="0.2">
      <c r="A249" s="38"/>
      <c r="B249" s="36"/>
      <c r="C249" s="25" t="s">
        <v>327</v>
      </c>
      <c r="D249" s="19">
        <v>3</v>
      </c>
      <c r="E249" s="26">
        <v>500</v>
      </c>
      <c r="F249" s="26">
        <f t="shared" si="6"/>
        <v>1500</v>
      </c>
      <c r="G249" s="35"/>
      <c r="H249" s="35"/>
      <c r="I249" s="35"/>
      <c r="J249" s="35"/>
      <c r="K249" s="36"/>
      <c r="L249" s="35"/>
    </row>
    <row r="250" spans="1:12" x14ac:dyDescent="0.35">
      <c r="A250" s="32">
        <v>68</v>
      </c>
      <c r="B250" s="17">
        <v>45261</v>
      </c>
      <c r="C250" s="5" t="s">
        <v>343</v>
      </c>
      <c r="D250" s="5">
        <v>1</v>
      </c>
      <c r="E250" s="6">
        <v>2700</v>
      </c>
      <c r="F250" s="7">
        <v>2700</v>
      </c>
      <c r="G250" s="5" t="s">
        <v>11</v>
      </c>
      <c r="H250" s="8">
        <v>74650068</v>
      </c>
      <c r="I250" s="8">
        <v>113</v>
      </c>
      <c r="J250" s="8">
        <v>12</v>
      </c>
      <c r="K250" s="17">
        <v>45267</v>
      </c>
      <c r="L250" s="5">
        <v>18748341</v>
      </c>
    </row>
    <row r="251" spans="1:12" ht="18" customHeight="1" x14ac:dyDescent="0.35">
      <c r="A251" s="32">
        <v>69</v>
      </c>
      <c r="B251" s="17">
        <v>45266</v>
      </c>
      <c r="C251" s="5" t="s">
        <v>341</v>
      </c>
      <c r="D251" s="5">
        <v>1</v>
      </c>
      <c r="E251" s="6">
        <v>2700</v>
      </c>
      <c r="F251" s="7">
        <v>2700</v>
      </c>
      <c r="G251" s="5" t="s">
        <v>11</v>
      </c>
      <c r="H251" s="8">
        <v>74650068</v>
      </c>
      <c r="I251" s="8">
        <v>113</v>
      </c>
      <c r="J251" s="8">
        <v>12</v>
      </c>
      <c r="K251" s="17">
        <v>45272</v>
      </c>
      <c r="L251" s="5">
        <v>18748342</v>
      </c>
    </row>
    <row r="252" spans="1:12" ht="15" customHeight="1" x14ac:dyDescent="0.35">
      <c r="A252" s="32">
        <v>70</v>
      </c>
      <c r="B252" s="31">
        <v>45261</v>
      </c>
      <c r="C252" s="30" t="s">
        <v>344</v>
      </c>
      <c r="D252" s="30">
        <v>1</v>
      </c>
      <c r="E252" s="20">
        <v>7425</v>
      </c>
      <c r="F252" s="15">
        <f>D252*E252</f>
        <v>7425</v>
      </c>
      <c r="G252" s="30" t="s">
        <v>11</v>
      </c>
      <c r="H252" s="21">
        <v>74650068</v>
      </c>
      <c r="I252" s="30">
        <v>113</v>
      </c>
      <c r="J252" s="30">
        <v>13</v>
      </c>
      <c r="K252" s="31">
        <v>45268</v>
      </c>
      <c r="L252" s="30">
        <v>18723829</v>
      </c>
    </row>
    <row r="253" spans="1:12" ht="15" customHeight="1" x14ac:dyDescent="0.35">
      <c r="A253" s="32">
        <v>71</v>
      </c>
      <c r="B253" s="31">
        <v>45266</v>
      </c>
      <c r="C253" s="30" t="s">
        <v>342</v>
      </c>
      <c r="D253" s="30">
        <v>1</v>
      </c>
      <c r="E253" s="20">
        <v>7425</v>
      </c>
      <c r="F253" s="15">
        <f>D253*E253</f>
        <v>7425</v>
      </c>
      <c r="G253" s="30" t="s">
        <v>11</v>
      </c>
      <c r="H253" s="21">
        <v>74650068</v>
      </c>
      <c r="I253" s="30">
        <v>113</v>
      </c>
      <c r="J253" s="30">
        <v>13</v>
      </c>
      <c r="K253" s="31">
        <v>45272</v>
      </c>
      <c r="L253" s="30">
        <v>18723829</v>
      </c>
    </row>
    <row r="254" spans="1:12" ht="45" x14ac:dyDescent="0.35">
      <c r="A254" s="32">
        <v>72</v>
      </c>
      <c r="B254" s="31">
        <v>45278</v>
      </c>
      <c r="C254" s="30" t="s">
        <v>345</v>
      </c>
      <c r="D254" s="30">
        <v>1</v>
      </c>
      <c r="E254" s="20">
        <v>8000</v>
      </c>
      <c r="F254" s="15">
        <f>D254*E254</f>
        <v>8000</v>
      </c>
      <c r="G254" s="30" t="s">
        <v>12</v>
      </c>
      <c r="H254" s="21">
        <v>26580489</v>
      </c>
      <c r="I254" s="30">
        <v>151</v>
      </c>
      <c r="J254" s="30">
        <v>12</v>
      </c>
      <c r="K254" s="31">
        <v>45281</v>
      </c>
      <c r="L254" s="30">
        <v>19129076</v>
      </c>
    </row>
    <row r="255" spans="1:12" ht="60" x14ac:dyDescent="0.35">
      <c r="A255" s="32">
        <v>73</v>
      </c>
      <c r="B255" s="31">
        <v>45278</v>
      </c>
      <c r="C255" s="30" t="s">
        <v>346</v>
      </c>
      <c r="D255" s="30">
        <v>1</v>
      </c>
      <c r="E255" s="20">
        <v>269100</v>
      </c>
      <c r="F255" s="15">
        <f>D255*E255</f>
        <v>269100</v>
      </c>
      <c r="G255" s="30" t="s">
        <v>17</v>
      </c>
      <c r="H255" s="21">
        <v>96683651</v>
      </c>
      <c r="I255" s="30">
        <v>199</v>
      </c>
      <c r="J255" s="30">
        <v>11</v>
      </c>
      <c r="K255" s="31">
        <v>45280</v>
      </c>
      <c r="L255" s="30">
        <v>19967055</v>
      </c>
    </row>
  </sheetData>
  <autoFilter ref="B9:J9" xr:uid="{00000000-0009-0000-0000-000000000000}"/>
  <mergeCells count="281">
    <mergeCell ref="K102:K103"/>
    <mergeCell ref="L102:L103"/>
    <mergeCell ref="K109:K111"/>
    <mergeCell ref="B102:B103"/>
    <mergeCell ref="A102:A103"/>
    <mergeCell ref="G102:G103"/>
    <mergeCell ref="H102:H103"/>
    <mergeCell ref="J102:J103"/>
    <mergeCell ref="H115:H117"/>
    <mergeCell ref="I115:I117"/>
    <mergeCell ref="J115:J117"/>
    <mergeCell ref="K115:K117"/>
    <mergeCell ref="L115:L117"/>
    <mergeCell ref="B115:B117"/>
    <mergeCell ref="A115:A117"/>
    <mergeCell ref="G115:G117"/>
    <mergeCell ref="G109:G111"/>
    <mergeCell ref="G112:G113"/>
    <mergeCell ref="L109:L111"/>
    <mergeCell ref="B109:B111"/>
    <mergeCell ref="A109:A111"/>
    <mergeCell ref="B112:B113"/>
    <mergeCell ref="A112:A113"/>
    <mergeCell ref="H112:H113"/>
    <mergeCell ref="H109:H111"/>
    <mergeCell ref="I109:I111"/>
    <mergeCell ref="J109:J111"/>
    <mergeCell ref="I112:I113"/>
    <mergeCell ref="J112:J113"/>
    <mergeCell ref="K112:K113"/>
    <mergeCell ref="L112:L113"/>
    <mergeCell ref="L57:L80"/>
    <mergeCell ref="J55:J56"/>
    <mergeCell ref="K55:K56"/>
    <mergeCell ref="L55:L56"/>
    <mergeCell ref="B55:B56"/>
    <mergeCell ref="L81:L93"/>
    <mergeCell ref="H81:H93"/>
    <mergeCell ref="J81:J93"/>
    <mergeCell ref="I81:I82"/>
    <mergeCell ref="I83:I93"/>
    <mergeCell ref="K81:K93"/>
    <mergeCell ref="B57:B80"/>
    <mergeCell ref="A57:A80"/>
    <mergeCell ref="B81:B93"/>
    <mergeCell ref="A81:A93"/>
    <mergeCell ref="G81:G93"/>
    <mergeCell ref="I77:I80"/>
    <mergeCell ref="I57:I75"/>
    <mergeCell ref="G57:G80"/>
    <mergeCell ref="H57:H80"/>
    <mergeCell ref="K43:K47"/>
    <mergeCell ref="I43:I46"/>
    <mergeCell ref="J57:J80"/>
    <mergeCell ref="K57:K80"/>
    <mergeCell ref="L43:L47"/>
    <mergeCell ref="B53:B54"/>
    <mergeCell ref="A53:A54"/>
    <mergeCell ref="G53:G54"/>
    <mergeCell ref="H53:H54"/>
    <mergeCell ref="I53:I54"/>
    <mergeCell ref="J53:J54"/>
    <mergeCell ref="K53:K54"/>
    <mergeCell ref="L53:L54"/>
    <mergeCell ref="K50:K52"/>
    <mergeCell ref="L50:L52"/>
    <mergeCell ref="I50:I52"/>
    <mergeCell ref="B50:B52"/>
    <mergeCell ref="A20:A23"/>
    <mergeCell ref="J24:J38"/>
    <mergeCell ref="I33:I38"/>
    <mergeCell ref="B43:B47"/>
    <mergeCell ref="A43:A47"/>
    <mergeCell ref="G43:G47"/>
    <mergeCell ref="H43:H47"/>
    <mergeCell ref="J43:J47"/>
    <mergeCell ref="I24:I32"/>
    <mergeCell ref="H16:H19"/>
    <mergeCell ref="J16:J19"/>
    <mergeCell ref="I16:I19"/>
    <mergeCell ref="K16:K19"/>
    <mergeCell ref="B4:L4"/>
    <mergeCell ref="B10:B11"/>
    <mergeCell ref="A10:A11"/>
    <mergeCell ref="G10:G11"/>
    <mergeCell ref="H10:H11"/>
    <mergeCell ref="J10:J11"/>
    <mergeCell ref="K10:K11"/>
    <mergeCell ref="L10:L11"/>
    <mergeCell ref="A13:A14"/>
    <mergeCell ref="B16:B19"/>
    <mergeCell ref="A16:A19"/>
    <mergeCell ref="B1:L1"/>
    <mergeCell ref="B2:L2"/>
    <mergeCell ref="B3:L3"/>
    <mergeCell ref="B5:L5"/>
    <mergeCell ref="B6:L6"/>
    <mergeCell ref="B7:L7"/>
    <mergeCell ref="I10:I11"/>
    <mergeCell ref="B20:B23"/>
    <mergeCell ref="L20:L23"/>
    <mergeCell ref="G13:G14"/>
    <mergeCell ref="H13:H14"/>
    <mergeCell ref="J13:J14"/>
    <mergeCell ref="K13:K14"/>
    <mergeCell ref="L13:L14"/>
    <mergeCell ref="I13:I14"/>
    <mergeCell ref="G20:G23"/>
    <mergeCell ref="H20:H23"/>
    <mergeCell ref="J20:J23"/>
    <mergeCell ref="K20:K23"/>
    <mergeCell ref="I20:I23"/>
    <mergeCell ref="B13:B14"/>
    <mergeCell ref="B8:L8"/>
    <mergeCell ref="L16:L19"/>
    <mergeCell ref="G16:G19"/>
    <mergeCell ref="K24:K38"/>
    <mergeCell ref="L24:L38"/>
    <mergeCell ref="B24:B38"/>
    <mergeCell ref="A24:A38"/>
    <mergeCell ref="G24:G38"/>
    <mergeCell ref="H24:H38"/>
    <mergeCell ref="B123:B125"/>
    <mergeCell ref="A123:A125"/>
    <mergeCell ref="G123:G125"/>
    <mergeCell ref="H123:H125"/>
    <mergeCell ref="J123:J125"/>
    <mergeCell ref="K123:K125"/>
    <mergeCell ref="L123:L125"/>
    <mergeCell ref="I123:I125"/>
    <mergeCell ref="A50:A52"/>
    <mergeCell ref="G50:G52"/>
    <mergeCell ref="H50:H52"/>
    <mergeCell ref="J50:J52"/>
    <mergeCell ref="A55:A56"/>
    <mergeCell ref="G55:G56"/>
    <mergeCell ref="H55:H56"/>
    <mergeCell ref="I55:I56"/>
    <mergeCell ref="A94:A99"/>
    <mergeCell ref="B94:B99"/>
    <mergeCell ref="K126:K129"/>
    <mergeCell ref="J130:J137"/>
    <mergeCell ref="K130:K137"/>
    <mergeCell ref="L126:L129"/>
    <mergeCell ref="L130:L137"/>
    <mergeCell ref="L141:L142"/>
    <mergeCell ref="J141:J142"/>
    <mergeCell ref="B130:B137"/>
    <mergeCell ref="A130:A137"/>
    <mergeCell ref="G130:G137"/>
    <mergeCell ref="H130:H137"/>
    <mergeCell ref="K141:K142"/>
    <mergeCell ref="I126:I129"/>
    <mergeCell ref="I130:I133"/>
    <mergeCell ref="I134:I137"/>
    <mergeCell ref="H141:H142"/>
    <mergeCell ref="B126:B129"/>
    <mergeCell ref="A126:A129"/>
    <mergeCell ref="G126:G129"/>
    <mergeCell ref="H126:H129"/>
    <mergeCell ref="J126:J129"/>
    <mergeCell ref="B143:B144"/>
    <mergeCell ref="A143:A144"/>
    <mergeCell ref="B145:B157"/>
    <mergeCell ref="A145:A157"/>
    <mergeCell ref="B158:B174"/>
    <mergeCell ref="A158:A174"/>
    <mergeCell ref="G141:G142"/>
    <mergeCell ref="G143:G144"/>
    <mergeCell ref="G145:G157"/>
    <mergeCell ref="G158:G174"/>
    <mergeCell ref="B141:B142"/>
    <mergeCell ref="A141:A142"/>
    <mergeCell ref="K158:K174"/>
    <mergeCell ref="L143:L144"/>
    <mergeCell ref="L145:L157"/>
    <mergeCell ref="L158:L174"/>
    <mergeCell ref="H143:H144"/>
    <mergeCell ref="H145:H157"/>
    <mergeCell ref="H158:H174"/>
    <mergeCell ref="I143:I144"/>
    <mergeCell ref="I145:I151"/>
    <mergeCell ref="I158:I164"/>
    <mergeCell ref="I172:I173"/>
    <mergeCell ref="I165:I171"/>
    <mergeCell ref="I156:I157"/>
    <mergeCell ref="I152:I155"/>
    <mergeCell ref="B177:B187"/>
    <mergeCell ref="A177:A187"/>
    <mergeCell ref="B188:B199"/>
    <mergeCell ref="A188:A199"/>
    <mergeCell ref="G177:G187"/>
    <mergeCell ref="H177:H187"/>
    <mergeCell ref="G188:G199"/>
    <mergeCell ref="H188:H199"/>
    <mergeCell ref="I177:I187"/>
    <mergeCell ref="B201:B204"/>
    <mergeCell ref="A201:A204"/>
    <mergeCell ref="B205:B207"/>
    <mergeCell ref="A205:A207"/>
    <mergeCell ref="B208:B210"/>
    <mergeCell ref="A208:A210"/>
    <mergeCell ref="J201:J204"/>
    <mergeCell ref="K201:K204"/>
    <mergeCell ref="L201:L204"/>
    <mergeCell ref="I205:I207"/>
    <mergeCell ref="K205:K207"/>
    <mergeCell ref="J205:J207"/>
    <mergeCell ref="L205:L207"/>
    <mergeCell ref="I208:I210"/>
    <mergeCell ref="J208:J210"/>
    <mergeCell ref="K208:K210"/>
    <mergeCell ref="L208:L210"/>
    <mergeCell ref="I201:I203"/>
    <mergeCell ref="G201:G204"/>
    <mergeCell ref="G205:G207"/>
    <mergeCell ref="G208:G210"/>
    <mergeCell ref="B229:B236"/>
    <mergeCell ref="A229:A236"/>
    <mergeCell ref="G229:G236"/>
    <mergeCell ref="H229:H236"/>
    <mergeCell ref="J229:J236"/>
    <mergeCell ref="K229:K236"/>
    <mergeCell ref="I229:I236"/>
    <mergeCell ref="L229:L236"/>
    <mergeCell ref="J212:J224"/>
    <mergeCell ref="K212:K224"/>
    <mergeCell ref="L212:L224"/>
    <mergeCell ref="I223:I224"/>
    <mergeCell ref="I212:I218"/>
    <mergeCell ref="I219:I222"/>
    <mergeCell ref="B212:B224"/>
    <mergeCell ref="A212:A224"/>
    <mergeCell ref="G212:G224"/>
    <mergeCell ref="H212:H224"/>
    <mergeCell ref="A245:A249"/>
    <mergeCell ref="B245:B249"/>
    <mergeCell ref="G245:G249"/>
    <mergeCell ref="H245:H249"/>
    <mergeCell ref="J245:J249"/>
    <mergeCell ref="I245:I249"/>
    <mergeCell ref="K245:K249"/>
    <mergeCell ref="L245:L249"/>
    <mergeCell ref="G238:G239"/>
    <mergeCell ref="B238:B239"/>
    <mergeCell ref="A238:A239"/>
    <mergeCell ref="B241:B244"/>
    <mergeCell ref="A241:A244"/>
    <mergeCell ref="G241:G244"/>
    <mergeCell ref="H241:H244"/>
    <mergeCell ref="J241:J244"/>
    <mergeCell ref="K241:K244"/>
    <mergeCell ref="L238:L239"/>
    <mergeCell ref="K238:K239"/>
    <mergeCell ref="J238:J239"/>
    <mergeCell ref="I238:I239"/>
    <mergeCell ref="H238:H239"/>
    <mergeCell ref="G94:G99"/>
    <mergeCell ref="H94:H99"/>
    <mergeCell ref="J94:J99"/>
    <mergeCell ref="K94:K99"/>
    <mergeCell ref="L94:L99"/>
    <mergeCell ref="I94:I98"/>
    <mergeCell ref="L241:L244"/>
    <mergeCell ref="I241:I242"/>
    <mergeCell ref="I243:I244"/>
    <mergeCell ref="H205:H207"/>
    <mergeCell ref="H201:H204"/>
    <mergeCell ref="H208:H210"/>
    <mergeCell ref="L188:L199"/>
    <mergeCell ref="K188:K199"/>
    <mergeCell ref="J188:J199"/>
    <mergeCell ref="I188:I199"/>
    <mergeCell ref="J177:J187"/>
    <mergeCell ref="K177:K187"/>
    <mergeCell ref="L177:L187"/>
    <mergeCell ref="J143:J144"/>
    <mergeCell ref="J145:J157"/>
    <mergeCell ref="J158:J174"/>
    <mergeCell ref="K143:K144"/>
    <mergeCell ref="K145:K157"/>
  </mergeCells>
  <phoneticPr fontId="4" type="noConversion"/>
  <pageMargins left="0.7" right="0.7" top="0.75" bottom="0.75" header="0.3" footer="0.3"/>
  <pageSetup paperSize="9" scale="32" fitToHeight="0" orientation="landscape" r:id="rId1"/>
  <rowBreaks count="4" manualBreakCount="4">
    <brk id="59" max="11" man="1"/>
    <brk id="120" max="11" man="1"/>
    <brk id="183" max="11" man="1"/>
    <brk id="244"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COMPRAS DIRECTAS</vt:lpstr>
      <vt:lpstr>'COMPRAS DIRECTAS'!Área_de_impresión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Ronel Gudiel López</cp:lastModifiedBy>
  <cp:lastPrinted>2025-02-11T21:31:35Z</cp:lastPrinted>
  <dcterms:created xsi:type="dcterms:W3CDTF">2017-12-05T18:01:17Z</dcterms:created>
  <dcterms:modified xsi:type="dcterms:W3CDTF">2025-02-11T21:32:35Z</dcterms:modified>
</cp:coreProperties>
</file>