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sales\Desktop\informacion publica diciembre 2024\Articulo 10\N22\"/>
    </mc:Choice>
  </mc:AlternateContent>
  <bookViews>
    <workbookView xWindow="-120" yWindow="-120" windowWidth="29040" windowHeight="15720" firstSheet="4" activeTab="4"/>
  </bookViews>
  <sheets>
    <sheet name="N11" sheetId="16" state="hidden" r:id="rId1"/>
    <sheet name="N10" sheetId="15" state="hidden" r:id="rId2"/>
    <sheet name="N19" sheetId="17" state="hidden" r:id="rId3"/>
    <sheet name="N20" sheetId="18" state="hidden" r:id="rId4"/>
    <sheet name="N22" sheetId="14" r:id="rId5"/>
  </sheets>
  <definedNames>
    <definedName name="_xlnm.Print_Titles" localSheetId="4">'N22'!$1:$11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4" l="1"/>
  <c r="K19" i="17"/>
  <c r="K15" i="17"/>
  <c r="K11" i="17"/>
</calcChain>
</file>

<file path=xl/sharedStrings.xml><?xml version="1.0" encoding="utf-8"?>
<sst xmlns="http://schemas.openxmlformats.org/spreadsheetml/2006/main" count="313" uniqueCount="211">
  <si>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</si>
  <si>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</si>
  <si>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</si>
  <si>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</si>
  <si>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</si>
  <si>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</si>
  <si>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</si>
  <si>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</si>
  <si>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</si>
  <si>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</si>
  <si>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</si>
  <si>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</si>
  <si>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</si>
  <si>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</si>
  <si>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</si>
  <si>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</si>
  <si>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</si>
  <si>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</si>
  <si>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</si>
  <si>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</si>
  <si>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</si>
  <si>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</si>
  <si>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</si>
  <si>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</si>
  <si>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</si>
  <si>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</si>
  <si>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</si>
  <si>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</si>
  <si>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</si>
  <si>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</si>
  <si>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</si>
  <si>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</si>
  <si>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</si>
  <si>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</si>
  <si>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</si>
  <si>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</si>
  <si>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</si>
  <si>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</si>
  <si>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</si>
  <si>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</si>
  <si>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</si>
  <si>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</si>
  <si>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</si>
  <si>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</si>
  <si>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</si>
  <si>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</si>
  <si>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</si>
  <si>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</si>
  <si>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</si>
  <si>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</si>
  <si>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</si>
  <si>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</si>
  <si>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</si>
  <si>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</si>
  <si>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</si>
  <si>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</si>
  <si>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</si>
  <si>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</si>
  <si>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</si>
  <si>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</si>
  <si>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</si>
  <si>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</si>
  <si>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</si>
  <si>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</si>
  <si>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</si>
  <si>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</si>
  <si>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</si>
  <si>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</si>
  <si>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</si>
  <si>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</si>
  <si>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</si>
  <si>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</si>
  <si>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</si>
  <si>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</si>
  <si>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</si>
  <si>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</si>
  <si>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</si>
  <si>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</si>
  <si>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</si>
  <si>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</si>
  <si>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</si>
  <si>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</si>
  <si>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</si>
  <si>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FECHA DE ACTUALIZACIÓN: 11 de diciembre 2,024</t>
  </si>
  <si>
    <t>DENUNCIA DE REINSTALACIÓN 01173-2020-03132 DENTRO DEL CONFLICTO COLECTIVO 01173-2019-00419 JUZGADO DECIMO QUINTO DE PRIMERA INSTANCIA DE TRABAJO Y PREVISION SOCIAL DE FECHA 16/03/2020.</t>
  </si>
  <si>
    <t>YUPE VALLADARES ASTRID MICHELLE ANDREI</t>
  </si>
  <si>
    <t>DENUNCIA DE REINSTALACIÓN 01173-2020-02241 DENTRO DEL CONFLICTO COLECTIVO 01173-2019-00419  JUZGADO DECIMO QUINTO PLURIPERSONAL DE PRIMERA INSTANCIA DE TRABAJO Y PREVISIÓN SOCIAL DE FECHA 24/09/2020.</t>
  </si>
  <si>
    <t>GUAMUCH AGUILAR WILLIAM MANUEL</t>
  </si>
  <si>
    <t>ADQUISICIÓN DE SERVICIO DE SERVIDOR DE NUBE DE 8,000 UNIDADES DE CONSUMO, PARA LA DIRECCIÓN DE SANIDAD ANIMAL, DIRECCIÓN DE SANIDAD VEGETAL, DIRECCIÓN DE INOCUIDAD, DIRECCIÓN DE FITOZOOGENÉTICA Y RECURSOS NATIVOS DEL VISAR MAGA.</t>
  </si>
  <si>
    <t>ITZDATA INTERNACIONAL  SOCIEDAD ANONIMA</t>
  </si>
  <si>
    <t>DENUNCIA DE REINSTALACIÓN 01173-2020-01159 DENTRO DEL CONFLICTO COLECTIVO 01173-2019-00419  SECRETARIO JUZGADO DECIMO QUINTO DE PRIMERA INSTANCIA DE TRABAJO Y PREVISIÓN SOCIAL GUATEMALA DE FECHA 29/04/2020</t>
  </si>
  <si>
    <t>RUÍZ GARCÍA ANA MARÍA</t>
  </si>
  <si>
    <t>INCIDENTE DE LIQUIDACIÓN DE COSTAS JUDICIALES DENTRO DEL JUICIO ORDINARIO LABORAL NO. 01173-2016-09988 JUZGADO DECIMO CUARTO DE TRBAJO Y PREVISION SOCIAL CON FECHA 31/08/2023, POR COSTAS JUDICIALES</t>
  </si>
  <si>
    <t>MENZEL CELIS ERICK ADOLFO</t>
  </si>
  <si>
    <t>DENUNCIA DE REINSTALACION 01173-2020-10973 CONFLICTO COLECTIVO 01173-2019-00419 SECRETARIO JUZGADO DECIMO QUINTO PLURIPERSONAL DE PRIMERA INSTANCIA DE TRABAJO Y PREVISION SOCIAL GUATEMALA DE FECHA 08/12/2020</t>
  </si>
  <si>
    <t>YOJ LOPEZ OSCAR HUMBERTO</t>
  </si>
  <si>
    <t>Juzgado Décimo Tercero Pluripersonal de Trabajo y Previsión Social del Departamento de Guatemala de fecha 17/01/2022, ordena pago de multa de diez salarios minimos, impuesta al Ministerio de Agricultura, Ganadería y Alimentación promovido por el incidentante: Arely Maine Marroquín Salvador.</t>
  </si>
  <si>
    <t>ORGANISMO JUDICIAL</t>
  </si>
  <si>
    <t>Denuncia de reinstalación 01173-2022-00285 dentro del conflicto colectivo 01215-2018-02620 oficial primero juez a juzgado décimo tercero pluripersonal de trabajo y previsión social Guatemala de fecha 17/01/2022.</t>
  </si>
  <si>
    <t>MARROQUIN SALVADOR ARELY MAINE</t>
  </si>
  <si>
    <t>1585342K</t>
  </si>
  <si>
    <t>DENUNCIA DE REINSTALACION 01173-2020-04109 CONFLICTO COLECTIVO 01215-2018-02620 SECRETARIO JUZGADO DECIMO TERCERO DE TRABAJO Y PREVISION SOCIAL GUATEMALA DE FECHA 30/06/2020.</t>
  </si>
  <si>
    <t>ALVAREZ GARCÍA DE RAMIREZ JENIFER MAYTE</t>
  </si>
  <si>
    <t>GONZALEZ BOLAÑOS ERICK MANUEL</t>
  </si>
  <si>
    <t>PEREZ RAMIREZ DE MONTERROZO SARA CARLOTA</t>
  </si>
  <si>
    <t>GONZALEZ VILLEGAS ANDREA MARIA JOSE</t>
  </si>
  <si>
    <t>RAMIREZ ESCOBAR WILSON JAVIER</t>
  </si>
  <si>
    <t xml:space="preserve">     DENUNCIA DE REINSTALACION 01173-2020-04109 CONFLICTO COLECTIVO 01215-2018-02620 SECRETARIO JUZGADO DECIMO TERCERO DE TRABAJO Y PREVISION SOCIAL GUATEMALA DE FECHA 30/06/2020</t>
  </si>
  <si>
    <t>ALBEÑO BARILLAS JOSE HUMBERTO</t>
  </si>
  <si>
    <t>JUZGADO DECIMO TERCERO DE TRABAJO Y PREVISION SOCIAL DEL DEPARTAMENTO DE GUATEMALA DE FECHA 30/06/2020, ORDENA PAGO DE MULTA DE DIEZ SALARIOS MINIMOS, IMPUESTA AL MINISTERIO DE AGRICULTURA, GANADERIA Y ALIMENTACION, PROMOVIDO POR EL INCIDENTE: ERICK MANUEL GONZALEZ BOLAÑOS, SARA CARLOTA PEREZ RAMIREZ DE MONTERROZO, CARLOS ALEJANDRA TEJEDA VELASQUEZ, JENIFER MAYTE ALVAREZ GARCIA  DE RAMIREZ, ANDREA MARIA JOSE GONZALEZ VILLEGAS, WILSON JAVIER RAMIREZ ESCOBAR Y JOSE HUMBERTO ALBEÑO BARILLAS POR LA</t>
  </si>
  <si>
    <t>Rendición de la Entidad 11130012-209-0 Clase de fondo: [PRI] - FONDO PRIVATIVO No de fondo 2 Rendición No. 9</t>
  </si>
  <si>
    <t>MINISTERIO DE AGRICULTURA GANADERIA Y ALIMENTACION</t>
  </si>
  <si>
    <t>Servicio de arrendamiento para las oficinas ubicadas en Livingston Izabal bajo la Dirección de Normatividad de Pesca y Acuicultura del Viceministerio de Sanidad Agropecuaria y Regulaciones del Ministerio de Agricultura, Ganadería y Alimentación, correspondiente al mes de diciembre del 2024</t>
  </si>
  <si>
    <t>ROBLERO MIGUEL DE OLIVA IRIS ELIZABETH</t>
  </si>
  <si>
    <t>ADQUISICIÓN DE AUTOCLAVE VERTICAL PARA EL LABORATORIO DE INOCUIDAD DE LOS ALIMENTOS DEL VICEMINISTERIO DE SANIDAD AGROPECUARIA Y REGULACIONES DEL MINISTERIO DE AGRICULTURA, GANADERÍA Y ALIMENTACIÓN</t>
  </si>
  <si>
    <t>DISTRIBUIDORA DELHERS  SOCIEDAD ANONIMA</t>
  </si>
  <si>
    <t>MANTENIMIENTO Y REPARACIÓN DEL VEHÍCULO CON PLACAS P-475CHT ASIGNADO A LA DIRECCIÓN DE SANIDAD VEGETAL DEL VISAR-MAGA</t>
  </si>
  <si>
    <t>DISTRIBUIDORA REENCAUCHADORA Y VITALIZADORA COSMOS, SOCIEDAD ANONIMA</t>
  </si>
  <si>
    <t>ADQUISICIÓN DE REPUESTOS PARA COMPUTADORA PORTÁTIL, LA CUAL SE ENCUENTRA A CARGO DEL PERSONAL DE LA UDAFA DEL VISAR-MAGA</t>
  </si>
  <si>
    <t>DISTRIBUIDORA Y COMERCIALIZADORA UNIVERSAL  SOCIEDAD ANÓNIMA</t>
  </si>
  <si>
    <t>MANTENIMIENTO Y REPARACIÓN DEL VEHÍCULO CON PLACAS O-762BBZ ASIGNADO A LA DIRECCIÓN DE FITOZOOGENETICA Y RECURSOS NATIVOS DEL VICEMINISTERIO DE SANIDAD AGROPECUARIA Y REGULACIONES ¿MAGA-</t>
  </si>
  <si>
    <t>MANTENIMIENTO Y REPARACIÓN DEL VEHÍCULO CON PLACAS P-903DWS ASIGNADO A LA DIRECCIÓN DE FITOZOOGENETIA Y RECURSOS NATIVOS DEL VISAR-MAGA</t>
  </si>
  <si>
    <t>MANTENIMIENTO Y REPARACIÓN DEL VEHÍCULO CON PLACAS P-048DFV ASIGNADO A LA DIRECCIÓN DE SANIDAD VEGETAL DEL VISAR-MAGA</t>
  </si>
  <si>
    <t>MANTENIMIENTO Y REPARACIÓN DEL VEHÍCULO CON PLACAS O-775BBZ ASIGNADO A LA DIRECCIÓN DE SANIDAD VEGETAL DEL VISAR-MAGA</t>
  </si>
  <si>
    <t>MANTENIMIENTO Y REPARACIÓN DEL VEHÍCULO CON PLACAS O-765BBZ ASIGNADO A LA DIRECCIÓN DE SANIDAD VEGETAL DEL VISAR-MAGA</t>
  </si>
  <si>
    <t>VITATRAC SOCIEDAD ANONIMA</t>
  </si>
  <si>
    <t>ADQUISICIÓN DE COMPUTADORAS PORTÁTILES  PARA LA DIRECCIÓN DE FITOZOOGENÉTICA Y RECURSOS NATIVOS DEL VICEMINISTERIO DE SANIDAD AGROPECUARIA Y REGULACIONES</t>
  </si>
  <si>
    <t>DATAFLEX  SOCIEDAD ANONIMA</t>
  </si>
  <si>
    <t>"ADQUISICIÓN DE SERVICIO DE ENLACE PRIMARIO DE INTERNET DE CIENTO CINCO (105) MBPS PARA LAS DIFERENTES DIRECCIONES QUE CONFORMAN EL VICEMINISTERIO DE SANIDAD AGROPECUARIA Y REGULACIONES" CORRESPONDIENTE AL MES DE DICIEMBRE DEL 2024</t>
  </si>
  <si>
    <t>BROADCOM GROUP  SOCIEDAD ANONIMA</t>
  </si>
  <si>
    <t>Pago por servicio de telefonía de los Números. 7926-7219, 7926-7361, 2440-3752, 2475-3817 y 2473-5211, servicio prestado en las oficinas del VISAR-MAGA, período correspondiente al mes de octubre del 2024</t>
  </si>
  <si>
    <t>TELECOMUNICACIONES DE GUATEMALA  SOCIEDAD ANONIMA</t>
  </si>
  <si>
    <t>Pago por consumo de energía eléctrica de los contadores No. H29474, K12937, O06679, F85337, F85330 y O49707  del VISAR-MAGA, correspondiente del 02/11/2024 al 06/12/2024</t>
  </si>
  <si>
    <t>EMPRESA ELECTRICA DE GUATEMALA SOCIEDAD ANONIMA</t>
  </si>
  <si>
    <t>Pago por servicio de telefonía de los Números. 7926-7219, 7926-7361, 2440-3752, 2475-3817 y 2473-5211, servicio prestado en las oficinas del VISAR-MAGA, período correspondiente al mes de noviembre del 2024</t>
  </si>
  <si>
    <t>Servicio de arrendamiento para las oficinas ubicadas en Champerico bajo la Dirección de Normatividad de Pesca y Acuicultura del Viceministerio de Sanidad Agropecuaria y Regulaciones del Ministerio de Agricultura, Ganadería y Alimentación, correspondiente al mes de noviembre del año 2024, según Acta Administrativa No. 29-2024</t>
  </si>
  <si>
    <t>EMPRESA PORTUARIA NACIONAL DE CHAMPERICO</t>
  </si>
  <si>
    <t>Servicio de arrendamiento para las oficinas ubicadas en Champerico  bajo la Dirección de Normatividad de Pesca y Acuicultura del Viceministerio de Sanidad Agropecuaria y Regulaciones del Ministerio de Agricultura, Ganadería y Alimentación, Correspondiente al mes de diciembre del 2024</t>
  </si>
  <si>
    <t>Servicio de arrendamiento para las oficinas ubicadas en puerto de Iztapa bajo la Dirección de Normatividad de Pesca y Acuicultura del Viceministerio de Sanidad Agropecuaria y Regulaciones del Ministerio de Agricultura, Ganadería y Alimentación, correspondiente al mes de diciembre del 2024</t>
  </si>
  <si>
    <t>BARRIENTOS VALLADARES DENNIS ALLENDE</t>
  </si>
  <si>
    <t xml:space="preserve">     ADQUISICIÓN DE BATERÍA PARA EL VEHÍCULO CON PLACAS P-207CWN ASIGNADO A LA DIRECCIÓN DE NORMATIVIDAD DE LA PESCA Y ACUICULTURA DEL VISAR-MAGA</t>
  </si>
  <si>
    <t>ICNS NEGOCIOS Y SERVICIOS, SOCIEDAD ANONIMA</t>
  </si>
  <si>
    <t>ADQUISICIÓN DE COMPUTADORA DE ESCRITORIO DE ALTO RENDIMIENTO PARA RENOVACIÓN Y ACTUALIZACIÓN DE EQUIPO EXISTENTE A CARGO DE LA DIRECCIÓN DE FITOZOOGENÉTICA DEL VICEMINISTERIO DE SANIDAD AGROPECUARIA Y REGULACIONES DEL MAGA</t>
  </si>
  <si>
    <t>MACROSISTEMAS  SOCIEDAD ANONIMA</t>
  </si>
  <si>
    <t>ADQUISICIÓN DE CAFÉ, CREMORA, TÉ Y AZÚCAR PARA USO DEL PERSONAL Y REUNIONES DE LAS DIRECCIONES QUE CONFORMAN EL VISAR-MAGA</t>
  </si>
  <si>
    <t>PÉREZ LUX JUSTO RUFINO</t>
  </si>
  <si>
    <t>ADQUISICIÓN DE ÚTILES DE LIMPIEZA LOS CUALES SERÁN UTILIZADOS POR EL ´PERSONAL DE LIMPIEZA EN LAS INSTALACIONES DEL VISAR-MAGA</t>
  </si>
  <si>
    <t>DISTRIBUIDORA CHAY'S SOCIEDAD ANONIMA</t>
  </si>
  <si>
    <t>ADQUISICIÓN DE 2 IMPRESORAS PARA SER UTILIZADA EN LAS ACTIVIDADES QUE DESARROLLA LA DIRECCIÓN DE FITOZOOGENÉTICA DEL VISAR-MAGA</t>
  </si>
  <si>
    <t>COMPAÑIA INTERNACIONAL DE PRODUCTOS Y SERVICIOS SOCIEDAD ANONIMA</t>
  </si>
  <si>
    <t>ADQUISICIÓN DE INSECTICIDA LOS CUALES SERÁN UTILIZADOS EN LAS INSTALACIONES DEL VICEMINISTERIO DE SANIDAD AGROPECUARIA Y REGULACIONES DEL MINISTERIO DE AGRICULTURA, GANADERÍA Y ALIMENTACIÓN</t>
  </si>
  <si>
    <t>ADQUISICIÓN DE CLORO, PARA HIGIENIZAR LOS SERVICIOS EN LOS SANITARIOS QUE SE ENCUENTRAN EN LAS INSTALACIONES DEL VISAR-MAGA</t>
  </si>
  <si>
    <t>MANTENIMIENTO Y REPARACIÓN DE MINGITORIOS, LAVAMANOS, SANITARIOS DE HOMBRES Y MUJERES, CAMBIO DE CHAPA DE PUERTA DE ENTRADA DE SANITARIO DE HOMBRES LOS CUALES SE ENCUENTRAN UBICADOS EN EL VISAR-MAGA</t>
  </si>
  <si>
    <t>HERCULES FAJARDO DE DE LEON IRIS MARISOL</t>
  </si>
  <si>
    <t>ADQUISICIÓN DE PAPEL HIGIÉNICO Y PAPEL TOALLERO LOS CUALES SERÁN UTILIZADOS EN LAS INSTALACIONES DEL VICEMINISTERIO DE SANIDAD AGROPECUARIA Y REGULACIONES DEL MINISTERIO DE AGRICULTURA, GANADERÍA Y ALIMENTACIÓN</t>
  </si>
  <si>
    <t>INDUSTRIA DE PRODUCTOS Y SERVICIOS  SOCIEDAD ANONIMA</t>
  </si>
  <si>
    <t xml:space="preserve"> MANTENIMIENTO Y REPARACIÓN DEL VEHÍCULO CON PLACAS P-562CDC ASIGNADO A LA UDAFA DEL VICEMINISTERIO DE SANIDAD AGROPECUARIA Y REGULACIONES</t>
  </si>
  <si>
    <t>GRANDES OPERACIONES AUTOMOTRICES  SOCIEDAD ANONIMA</t>
  </si>
  <si>
    <t>ADQUISICIÓN DE TUBERCULINA (PPD) BOVINA LA CUAL SERÁ UTILIZADA POR LA DIRECCIÓN DE SANIDAD ANIMAL DEL VISAR-MAGA</t>
  </si>
  <si>
    <t>GANADERA DEL NORTE SOCIEDAD ANONIMA</t>
  </si>
  <si>
    <t>DENUNCIA DE REINSTALACIÓN 01173-2020-04064  DENTRO DEL CONFLICTO COLECTIVO 01215-2018-02620 SECRETARIO JUZGADO DÉCIMO TERCERO DE TRABAJO Y PREVISIÓN SOCIAL GUATEMALA DE FECHA 02/03/2023 (RESOLUCIÓN MINISTERIAL No. AG-296-2024)</t>
  </si>
  <si>
    <t>MARROQUIN HUERTAS HILDA ESPERANZA</t>
  </si>
  <si>
    <t>PAGO DE MULTA DE DENUNCIA DE REINSTALACIÓN 01173-2020-04064 DENTRO DEL CONFLICTO COLECTIVO 01215-2018-02620 SECRETARIO JUZGADO DÉCIMO TERCERO DE TRABAJO Y PREVISIÓN SOCIAL GUATEMALA DE FECHA 02/03/2023 (RESOLUCIÓN MINISTERIAL No. AG-296-2024)</t>
  </si>
  <si>
    <t>ADQUISICIÓN DE CAFÉ TOSTADO Y MOLIDO EL CUAL SERVIRÁ PARA EL PERSONAL, VISITAS Y REUNIONES DEL VISAR-MAGA</t>
  </si>
  <si>
    <t>GARCIA GALVEZ DE MEJIA AURA ELIZABETH</t>
  </si>
  <si>
    <t>ADQUISICIÓN DE CAJAS PLÁSTICAS PARA EL RESGUARDO DE DOCUMENTACIÓN OFICIAL DE LAS DIRECCIONES QUE CONFORMAN EL VISAR-MAGA</t>
  </si>
  <si>
    <t>LIBERTADOR EQUIPO DE OFICINA, SOCIEDAD ANONIMA</t>
  </si>
  <si>
    <t>ADQUISICION DE UPS, PARA EL PERSONAL DE VISAR-MAGA</t>
  </si>
  <si>
    <t>SOLUCIONES EQUIPOS E INSUMOS, SOCIEDAD ANONIMA</t>
  </si>
  <si>
    <t>ADQUISICIÓN DE 3 ESCÁNER, LOS CUALES SERVIRÁN EN LA DIRECCIÓN DE FITOZOOGENÉTICA DEL VISAR-MAGA</t>
  </si>
  <si>
    <t>MULTICOPY SOCIEDAD ANONIMA</t>
  </si>
  <si>
    <t>ADQUISICIÓN DE VACUNA ANTIRRÁBICA BOVINA PARA LA DIRECCIÓN DE SANIDAD ANIMAL DEL VICEMINISTERIO DE SANIDAD AGROPECUARIA Y REGULACIONES Monto: 64,976.00 Fecha Publicación: 17/12/2024 19:55:11</t>
  </si>
  <si>
    <t>EMPRESA DE GASA SOLIDA  SOCIEDAD ANONIMA</t>
  </si>
  <si>
    <t>2898515K</t>
  </si>
  <si>
    <t>ADQUISICIÓN DE 8 IMPRESORAS MULTIFUNCIONALES PARA SER UTILIZADA EN LAS ACTIVIDADES QUE DESARROLLA EL PERSONAL DEL VICEDESPACHO DEL VISAR-MAGA</t>
  </si>
  <si>
    <t>ADQUISICION DE 276 LICENCIAS ANTIVIRUS + ANTISPYWARE, PARA LOS DIFERENTES EQUIPOS DE COMPUTACION A CARGO DEL VISAR-MAGA PERIODO DE 4 MESES</t>
  </si>
  <si>
    <t>RICOH DE GUATEMALA  SOCIEDAD ANONIMA</t>
  </si>
  <si>
    <t>ADQUISICIÓN DE REFACCIONES PARA PERSONAS LAS CUALES PARTICIPARAN EN UNA ACTIVIDAD DE LA DIRECCIÓN DE FITOZOOGENÉTICA DEL VISAR-MAGA</t>
  </si>
  <si>
    <t>PROMOCIONES TURISTICAS NACIONALES SOCIEDAD ANONIMA</t>
  </si>
  <si>
    <t>MANTENIMIENTO Y REPARACIÓN DEL VEHÍCULO CON PLACAS P-469CHT ASIGNADO A LA DIRECCIÓN DE SANIDAD VEGETAL DEL VISAR-MAGA</t>
  </si>
  <si>
    <t>MANTENIMIENTO Y REPARACIÓN DEL VEHÍCULO CON PLACAS P-4832 ASIGNADO A LA DIRECCIÓN DE SANIDAD VEGETAL DEL VISAR-MAGA</t>
  </si>
  <si>
    <t>MANTENIMIENTO Y REPARACIÓN DEL VEHÍCULO CON PLACAS P-560CDC ASIGNADO A LA DIRECCIÓN DE SANIDAD VEGETAL DEL VICEMINISTERIO DE SANIDAD AGROPECUARIA Y REGULACIONES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</si>
  <si>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</si>
  <si>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P-692DBT ASIGNADO A LA DIRECCIÓN DE SANIDAD ANIMAL DEL VICEMINISTERIO DE SANIDAD AGROPECUARIA Y REGULACIONES-MAGA-</t>
  </si>
  <si>
    <t>MANTENIMIENTO Y REPARACIÓN DEL VEHÍCULO CON PLACAS O-789BBZ ASIGNADO A LA DIRECCIÓN DE SANIDAD ANIMAL DEL VISAR-MAGA</t>
  </si>
  <si>
    <t>SERVICIO DE IMPRESIÓN DE 476 LEY GENERAL SE PESCA Y ACUICULTURA PARA USO DE LA DIRECCIÓN DE DIPESCA DEL VISAR-MAGA</t>
  </si>
  <si>
    <t>LOPEZ GOMEZ MOISES</t>
  </si>
  <si>
    <t>ADQUISICION DE UTILIES DE OFICINA ES DE SUMA IMPORTANCIA, PARA LAS ACTIVIDADES QUE REALIZA EL PERSONAL TECNICO Y PROFESIONAL ASIGNADO A LAS DISTINTAS DIRECCIONES QUE CONSTITUYEN EL VISAR-MAGA</t>
  </si>
  <si>
    <t>PAPELERIA ARRIOLA  SOCIEDAD ANONIMA</t>
  </si>
  <si>
    <t>ADQUISICIÓN DE AGUA PURIFICADA EN GARRAFÓN PARA CONSUMO DEL PERSONAL DEL VICEMINISTERIO DE SANIDAD AGROPECUARIA Y REGULACIONES DEL MAGA,</t>
  </si>
  <si>
    <t>DISTRIBUIDORA JALAPEÑA  SOCIEDAD ANONIMA</t>
  </si>
  <si>
    <t>ADQUISICIÓN DE AGUA PURIFICADA EN GARRAFÓN PARA CONSUMO DEL PERSONAL QUE CONFORMA EL VICEMINISTERIO DE SANIDAD AGROPECUARIA Y REGULACIONES DEL MAGA</t>
  </si>
  <si>
    <t>MANTENIMIENTO Y REPARACIÓN DEL VEHÍCULO CON PLACAS O-376BBS ASIGNADO A LA DIRECCIÓN DE SANIDAD VEGETAL DEL VISAR-MAGA</t>
  </si>
  <si>
    <t>TALLERES DE GUATEMALA  SOCIEDAD ANÓNIMA</t>
  </si>
  <si>
    <t>MANTENIMIENTO Y REPARACIÓN DEL VEHÍCULO CON PLACAS P-741BTL ASIGNADO A LA DIRECCIÓN DE SANIDAD VEGETAL DEL VISAR-MAGA</t>
  </si>
  <si>
    <t>ADQUISICIÓN DE 1 COMPUTADORA PORTÁTIL PARA RENOVACIÓN Y ACTUALIZACIÓN DE EQUIPO EXISTENTE A CARGO DEL VICEDESPACHO DEL VICEMINISTERIO DE SANIDAD AGROPECUARIA Y REGULACIONES DEL MINISTERIO DE AGRICULTURA, GANADERÍA Y ALIMENTACIÓN</t>
  </si>
  <si>
    <t>ADQUISICIÓN DE 2 COMPUTADORAS PORTÁTILES PARA RENOVACIÓN Y ACTUALIZACIÓN DE EQUIPO EXISTENTE A CARGO DEL VICEDESPACHO DEL VICEMINISTERIO DE SANIDAD AGROPECUARIA Y REGULACIONES DEL MINISTERIO DE AGRICULTURA, GANADERÍA Y ALIMENTACIÓN</t>
  </si>
  <si>
    <t>CONTRATACIÓN DE PÓLIZA DE SEGUROS PARA VEHÍCULOS AUTOMOTORES AL SERVICIO DE LA UNIDAD EJECUTORA 209 VICEMINISTERIO DE SANIDAD AGROPECUARIA Y REGULACIONES DEL MINISTERIO DE AGRICULTURA, GANADERÍA Y ALIMENTACIÓN.</t>
  </si>
  <si>
    <t>CREDITO HIPOTECARIO NACIONAL DE GUATEMALA</t>
  </si>
  <si>
    <t>MANTENIMIENTO Y REPARACIÓN DEL VEHÍCULO CON PLACAS P-040DFV ASIGNADO A LA DIRECCIÓN DE SANIDAD VEGETAL DEL VISAR-MAGA</t>
  </si>
  <si>
    <t>MANTENIMIENTO Y REPARACIÓN DEL VEHÍCULO CON PLACAS P-685DBT ASIGNADO A LA DIRECCIÓN DE SANIDAD VEGETAL DEL VISAR-MAGA</t>
  </si>
  <si>
    <t>MANTENIMIENTO Y REPARACIÓN DEL VEHÍCULO CON PLACAS P-711BPJ ASIGNADO A LA DIRECCIÓN DE SANIDAD VEGETAL DEL VICEMINISTERIO DE SANIDAD AGROPECUARIA Y REGULACIONES</t>
  </si>
  <si>
    <t>SOTO CASTILLO MARVIN RENÉ</t>
  </si>
  <si>
    <t>PAGO POR CONSUMO DE AGUA POTABLE, MEDIDOR: 70295521 DEL VICEMINISTERIO DE SANIDAD AGROPECUARIA Y REGULACIONES, SERVICIO DEL MES DE OCTUBRE A NOVIEMBRE DEL 2024</t>
  </si>
  <si>
    <t>EMPRESA MUNICIPAL DE AGUA DE LA CIUDAD DE GUATEMALA</t>
  </si>
  <si>
    <t>ADQUISICIÓN DE UPS PARA LA PROTECCIÓN DE ALGUNOS EQUIPOS DE COMPUTO DE LA DIRECCIÓN DE SANIDAD VEGETAL VISAR-MAGA</t>
  </si>
  <si>
    <t>SUMINISTROS INFORMATICOS  SOCIEDAD ANONIMA</t>
  </si>
  <si>
    <t>SE SOLICITA EL SERVICIO DE SEGURIDAD Y VIGILANCIA PARA LA BODEGA DONDE SE ENCUENTRAN INSUMOS, BIENES Y ARCHIVOS DE SUMA IMPORTANCIA DE TODAS LAS DIRECCIONES Y ÁREAS QUE CONFIRMAN EL VISAR-MAGA. CORRESPONDIENTE AL MES DE DICIEMBRE DEL 2024</t>
  </si>
  <si>
    <t>ESTRATEGIAS Y SEGURIDAD PRIVADA  SOCIEDAD ANONIMA</t>
  </si>
  <si>
    <t>MANTENIMIENTO Y REPARACIÓN DE PUERTA UBICADA EN UNO DE LOS SALONES DEL VISAR-MAGA</t>
  </si>
  <si>
    <t>FECHA DE ACTUALIZACIÓN:   20 de enero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</si>
</sst>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69294</xdr:colOff>
      <xdr:row>16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FA6973-B9EF-4ECE-A25B-C4A6EC04B2D0}"/>
            </a:ext>
          </a:extLst>
        </xdr:cNvPr>
        <xdr:cNvSpPr/>
      </xdr:nvSpPr>
      <xdr:spPr>
        <a:xfrm>
          <a:off x="5022294" y="433387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4" workbookViewId="0">
      <selection activeCell="A8" sqref="A8:K8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25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25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2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25">
      <c r="A7" s="67" t="s">
        <v>83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75" thickBot="1" x14ac:dyDescent="0.3">
      <c r="A8" s="70" t="s">
        <v>40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.75" thickBot="1" x14ac:dyDescent="0.3"/>
    <row r="10" spans="1:11" ht="32.25" thickBot="1" x14ac:dyDescent="0.3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3" t="s">
        <v>18</v>
      </c>
      <c r="G10" s="73"/>
      <c r="H10" s="74" t="s">
        <v>19</v>
      </c>
      <c r="I10" s="75"/>
      <c r="J10" s="73" t="s">
        <v>20</v>
      </c>
      <c r="K10" s="76"/>
    </row>
    <row r="11" spans="1:11" x14ac:dyDescent="0.25">
      <c r="A11" s="77" t="s">
        <v>44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78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78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25">
      <c r="A14" s="78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79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A8" sqref="A8:K8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customHeight="1" x14ac:dyDescent="0.25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25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customHeight="1" x14ac:dyDescent="0.2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customHeight="1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customHeight="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customHeight="1" x14ac:dyDescent="0.25">
      <c r="A7" s="67" t="s">
        <v>83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75" thickBot="1" x14ac:dyDescent="0.3">
      <c r="A8" s="70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.75" thickBot="1" x14ac:dyDescent="0.3"/>
    <row r="10" spans="1:11" ht="48" thickBot="1" x14ac:dyDescent="0.3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87" t="s">
        <v>18</v>
      </c>
      <c r="G10" s="88"/>
      <c r="H10" s="74" t="s">
        <v>19</v>
      </c>
      <c r="I10" s="75"/>
      <c r="J10" s="87" t="s">
        <v>20</v>
      </c>
      <c r="K10" s="89"/>
    </row>
    <row r="11" spans="1:11" ht="15.75" customHeight="1" x14ac:dyDescent="0.25">
      <c r="A11" s="90" t="s">
        <v>21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91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91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25">
      <c r="A14" s="91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92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A8" sqref="A8:K8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25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25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2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25">
      <c r="A7" s="67" t="s">
        <v>83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75" thickBot="1" x14ac:dyDescent="0.3">
      <c r="A8" s="70" t="s">
        <v>45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.75" thickBot="1" x14ac:dyDescent="0.3"/>
    <row r="10" spans="1:11" ht="32.25" thickBot="1" x14ac:dyDescent="0.3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99" t="s">
        <v>51</v>
      </c>
      <c r="G10" s="99"/>
      <c r="H10" s="99" t="s">
        <v>52</v>
      </c>
      <c r="I10" s="99"/>
      <c r="J10" s="44" t="s">
        <v>53</v>
      </c>
      <c r="K10" s="45" t="s">
        <v>54</v>
      </c>
    </row>
    <row r="11" spans="1:11" ht="33.75" x14ac:dyDescent="0.25">
      <c r="A11" s="100">
        <v>1</v>
      </c>
      <c r="B11" s="103" t="s">
        <v>62</v>
      </c>
      <c r="C11" s="106" t="s">
        <v>73</v>
      </c>
      <c r="D11" s="109" t="s">
        <v>72</v>
      </c>
      <c r="E11" s="110">
        <v>45505</v>
      </c>
      <c r="F11" s="26" t="s">
        <v>55</v>
      </c>
      <c r="G11" s="47" t="s">
        <v>76</v>
      </c>
      <c r="H11" s="26" t="s">
        <v>56</v>
      </c>
      <c r="I11" s="47" t="s">
        <v>78</v>
      </c>
      <c r="J11" s="113">
        <v>7200</v>
      </c>
      <c r="K11" s="93">
        <f>+J11*5</f>
        <v>36000</v>
      </c>
    </row>
    <row r="12" spans="1:11" ht="15.75" x14ac:dyDescent="0.25">
      <c r="A12" s="101"/>
      <c r="B12" s="104"/>
      <c r="C12" s="107"/>
      <c r="D12" s="96"/>
      <c r="E12" s="111"/>
      <c r="F12" s="27" t="s">
        <v>57</v>
      </c>
      <c r="G12" s="29" t="s">
        <v>77</v>
      </c>
      <c r="H12" s="27" t="s">
        <v>58</v>
      </c>
      <c r="I12" s="31"/>
      <c r="J12" s="114"/>
      <c r="K12" s="94"/>
    </row>
    <row r="13" spans="1:11" ht="15.75" x14ac:dyDescent="0.25">
      <c r="A13" s="101"/>
      <c r="B13" s="104"/>
      <c r="C13" s="107"/>
      <c r="D13" s="96"/>
      <c r="E13" s="111"/>
      <c r="F13" s="27" t="s">
        <v>59</v>
      </c>
      <c r="G13" s="49" t="s">
        <v>80</v>
      </c>
      <c r="H13" s="96"/>
      <c r="I13" s="96"/>
      <c r="J13" s="114"/>
      <c r="K13" s="94"/>
    </row>
    <row r="14" spans="1:11" ht="30" customHeight="1" thickBot="1" x14ac:dyDescent="0.3">
      <c r="A14" s="102"/>
      <c r="B14" s="105"/>
      <c r="C14" s="108"/>
      <c r="D14" s="97"/>
      <c r="E14" s="112"/>
      <c r="F14" s="28" t="s">
        <v>60</v>
      </c>
      <c r="G14" s="30" t="s">
        <v>78</v>
      </c>
      <c r="H14" s="97"/>
      <c r="I14" s="97"/>
      <c r="J14" s="115"/>
      <c r="K14" s="95"/>
    </row>
    <row r="15" spans="1:11" ht="45" x14ac:dyDescent="0.25">
      <c r="A15" s="100">
        <v>2</v>
      </c>
      <c r="B15" s="103" t="s">
        <v>62</v>
      </c>
      <c r="C15" s="106" t="s">
        <v>73</v>
      </c>
      <c r="D15" s="109" t="s">
        <v>72</v>
      </c>
      <c r="E15" s="110">
        <v>45505</v>
      </c>
      <c r="F15" s="26" t="s">
        <v>55</v>
      </c>
      <c r="G15" s="47" t="s">
        <v>75</v>
      </c>
      <c r="H15" s="26" t="s">
        <v>56</v>
      </c>
      <c r="I15" s="47" t="s">
        <v>79</v>
      </c>
      <c r="J15" s="113">
        <v>6500</v>
      </c>
      <c r="K15" s="93">
        <f>+J15*5</f>
        <v>32500</v>
      </c>
    </row>
    <row r="16" spans="1:11" ht="15.75" x14ac:dyDescent="0.25">
      <c r="A16" s="101"/>
      <c r="B16" s="104"/>
      <c r="C16" s="107"/>
      <c r="D16" s="96"/>
      <c r="E16" s="111"/>
      <c r="F16" s="27" t="s">
        <v>57</v>
      </c>
      <c r="G16" s="29" t="s">
        <v>77</v>
      </c>
      <c r="H16" s="27" t="s">
        <v>58</v>
      </c>
      <c r="I16" s="48">
        <v>67213421</v>
      </c>
      <c r="J16" s="114"/>
      <c r="K16" s="94"/>
    </row>
    <row r="17" spans="1:11" ht="15.75" x14ac:dyDescent="0.25">
      <c r="A17" s="101"/>
      <c r="B17" s="104"/>
      <c r="C17" s="107"/>
      <c r="D17" s="96"/>
      <c r="E17" s="111"/>
      <c r="F17" s="27" t="s">
        <v>59</v>
      </c>
      <c r="G17" s="49" t="s">
        <v>80</v>
      </c>
      <c r="H17" s="96"/>
      <c r="I17" s="96"/>
      <c r="J17" s="114"/>
      <c r="K17" s="94"/>
    </row>
    <row r="18" spans="1:11" ht="23.25" thickBot="1" x14ac:dyDescent="0.3">
      <c r="A18" s="102"/>
      <c r="B18" s="105"/>
      <c r="C18" s="108"/>
      <c r="D18" s="97"/>
      <c r="E18" s="112"/>
      <c r="F18" s="28" t="s">
        <v>60</v>
      </c>
      <c r="G18" s="30" t="s">
        <v>79</v>
      </c>
      <c r="H18" s="97"/>
      <c r="I18" s="97"/>
      <c r="J18" s="115"/>
      <c r="K18" s="95"/>
    </row>
    <row r="19" spans="1:11" ht="45" x14ac:dyDescent="0.25">
      <c r="A19" s="100">
        <v>3</v>
      </c>
      <c r="B19" s="103" t="s">
        <v>62</v>
      </c>
      <c r="C19" s="106" t="s">
        <v>73</v>
      </c>
      <c r="D19" s="109" t="s">
        <v>72</v>
      </c>
      <c r="E19" s="110">
        <v>45505</v>
      </c>
      <c r="F19" s="26" t="s">
        <v>55</v>
      </c>
      <c r="G19" s="47" t="s">
        <v>74</v>
      </c>
      <c r="H19" s="26" t="s">
        <v>56</v>
      </c>
      <c r="I19" s="47" t="s">
        <v>82</v>
      </c>
      <c r="J19" s="113">
        <v>2400</v>
      </c>
      <c r="K19" s="93">
        <f>+J19*5</f>
        <v>12000</v>
      </c>
    </row>
    <row r="20" spans="1:11" ht="15.75" x14ac:dyDescent="0.25">
      <c r="A20" s="101"/>
      <c r="B20" s="104"/>
      <c r="C20" s="107"/>
      <c r="D20" s="96"/>
      <c r="E20" s="111"/>
      <c r="F20" s="27" t="s">
        <v>57</v>
      </c>
      <c r="G20" s="48">
        <v>40714</v>
      </c>
      <c r="H20" s="27" t="s">
        <v>58</v>
      </c>
      <c r="I20" s="48">
        <v>2398346</v>
      </c>
      <c r="J20" s="114"/>
      <c r="K20" s="94"/>
    </row>
    <row r="21" spans="1:11" ht="15.75" x14ac:dyDescent="0.25">
      <c r="A21" s="101"/>
      <c r="B21" s="104"/>
      <c r="C21" s="107"/>
      <c r="D21" s="96"/>
      <c r="E21" s="111"/>
      <c r="F21" s="27" t="s">
        <v>59</v>
      </c>
      <c r="G21" s="49" t="s">
        <v>80</v>
      </c>
      <c r="H21" s="96"/>
      <c r="I21" s="96"/>
      <c r="J21" s="114"/>
      <c r="K21" s="94"/>
    </row>
    <row r="22" spans="1:11" ht="23.25" thickBot="1" x14ac:dyDescent="0.3">
      <c r="A22" s="102"/>
      <c r="B22" s="105"/>
      <c r="C22" s="108"/>
      <c r="D22" s="97"/>
      <c r="E22" s="112"/>
      <c r="F22" s="28" t="s">
        <v>60</v>
      </c>
      <c r="G22" s="30" t="s">
        <v>81</v>
      </c>
      <c r="H22" s="97"/>
      <c r="I22" s="97"/>
      <c r="J22" s="115"/>
      <c r="K22" s="95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25">
      <c r="A28" s="98" t="s">
        <v>61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8" sqref="A8:L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19" t="s">
        <v>34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1"/>
    </row>
    <row r="2" spans="1:12" ht="21" x14ac:dyDescent="0.25">
      <c r="A2" s="116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</row>
    <row r="3" spans="1:12" ht="21" x14ac:dyDescent="0.25">
      <c r="A3" s="122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4"/>
    </row>
    <row r="4" spans="1:12" ht="21" x14ac:dyDescent="0.25">
      <c r="A4" s="116" t="s">
        <v>37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2" ht="21" x14ac:dyDescent="0.25">
      <c r="A5" s="116" t="s">
        <v>38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8"/>
    </row>
    <row r="6" spans="1:12" ht="21" x14ac:dyDescent="0.25">
      <c r="A6" s="116" t="s">
        <v>39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1:12" ht="21" x14ac:dyDescent="0.25">
      <c r="A7" s="116" t="s">
        <v>83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1:12" ht="21.75" thickBot="1" x14ac:dyDescent="0.3">
      <c r="A8" s="70" t="s">
        <v>63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1:12" ht="15.75" thickBot="1" x14ac:dyDescent="0.3"/>
    <row r="10" spans="1:12" ht="32.25" thickBot="1" x14ac:dyDescent="0.3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3" t="s">
        <v>18</v>
      </c>
      <c r="H10" s="73"/>
      <c r="I10" s="74" t="s">
        <v>19</v>
      </c>
      <c r="J10" s="75"/>
      <c r="K10" s="73" t="s">
        <v>20</v>
      </c>
      <c r="L10" s="76"/>
    </row>
    <row r="11" spans="1:12" ht="16.5" thickBot="1" x14ac:dyDescent="0.3">
      <c r="A11" s="131"/>
      <c r="B11" s="125"/>
      <c r="C11" s="125"/>
      <c r="D11" s="125"/>
      <c r="E11" s="125"/>
      <c r="F11" s="125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75" x14ac:dyDescent="0.25">
      <c r="A12" s="132"/>
      <c r="B12" s="126"/>
      <c r="C12" s="126"/>
      <c r="D12" s="126"/>
      <c r="E12" s="126"/>
      <c r="F12" s="126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47.25" x14ac:dyDescent="0.25">
      <c r="A13" s="132"/>
      <c r="B13" s="126"/>
      <c r="C13" s="126"/>
      <c r="D13" s="126"/>
      <c r="E13" s="126"/>
      <c r="F13" s="126"/>
      <c r="G13" s="128"/>
      <c r="H13" s="128"/>
      <c r="I13" s="37" t="s">
        <v>28</v>
      </c>
      <c r="J13" s="21"/>
      <c r="K13" s="36" t="s">
        <v>67</v>
      </c>
      <c r="L13" s="22"/>
    </row>
    <row r="14" spans="1:12" ht="31.5" x14ac:dyDescent="0.25">
      <c r="A14" s="132"/>
      <c r="B14" s="126"/>
      <c r="C14" s="126"/>
      <c r="D14" s="126"/>
      <c r="E14" s="126"/>
      <c r="F14" s="126"/>
      <c r="G14" s="129"/>
      <c r="H14" s="129"/>
      <c r="I14" s="37" t="s">
        <v>68</v>
      </c>
      <c r="J14" s="21"/>
      <c r="K14" s="37" t="s">
        <v>69</v>
      </c>
      <c r="L14" s="22"/>
    </row>
    <row r="15" spans="1:12" ht="16.5" thickBot="1" x14ac:dyDescent="0.3">
      <c r="A15" s="133"/>
      <c r="B15" s="127"/>
      <c r="C15" s="127"/>
      <c r="D15" s="127"/>
      <c r="E15" s="127"/>
      <c r="F15" s="127"/>
      <c r="G15" s="130"/>
      <c r="H15" s="130"/>
      <c r="I15" s="38"/>
      <c r="J15" s="24"/>
      <c r="K15" s="38" t="s">
        <v>27</v>
      </c>
      <c r="L15" s="25"/>
    </row>
    <row r="16" spans="1:12" x14ac:dyDescent="0.25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25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25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25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25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25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25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25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25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25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25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25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.75" thickBot="1" x14ac:dyDescent="0.3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25">
      <c r="A31" t="s">
        <v>70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8"/>
  <sheetViews>
    <sheetView tabSelected="1" zoomScale="80" zoomScaleNormal="80" zoomScaleSheetLayoutView="130" workbookViewId="0">
      <selection activeCell="D14" sqref="D14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5.5703125" style="1" bestFit="1" customWidth="1"/>
    <col min="6" max="6" width="27.28515625" bestFit="1" customWidth="1"/>
    <col min="7" max="7" width="11.140625" bestFit="1" customWidth="1"/>
  </cols>
  <sheetData>
    <row r="1" spans="2:7" ht="21" x14ac:dyDescent="0.25">
      <c r="B1" s="81" t="s">
        <v>8</v>
      </c>
      <c r="C1" s="82"/>
      <c r="D1" s="82"/>
      <c r="E1" s="82"/>
      <c r="F1" s="82"/>
      <c r="G1" s="83"/>
    </row>
    <row r="2" spans="2:7" ht="21" x14ac:dyDescent="0.25">
      <c r="B2" s="67" t="s">
        <v>9</v>
      </c>
      <c r="C2" s="68"/>
      <c r="D2" s="68"/>
      <c r="E2" s="68"/>
      <c r="F2" s="68"/>
      <c r="G2" s="69"/>
    </row>
    <row r="3" spans="2:7" ht="21" customHeight="1" x14ac:dyDescent="0.25">
      <c r="B3" s="84" t="s">
        <v>33</v>
      </c>
      <c r="C3" s="85"/>
      <c r="D3" s="85"/>
      <c r="E3" s="85"/>
      <c r="F3" s="85"/>
      <c r="G3" s="86"/>
    </row>
    <row r="4" spans="2:7" ht="21" x14ac:dyDescent="0.25">
      <c r="B4" s="67" t="s">
        <v>10</v>
      </c>
      <c r="C4" s="68"/>
      <c r="D4" s="68"/>
      <c r="E4" s="68"/>
      <c r="F4" s="68"/>
      <c r="G4" s="69"/>
    </row>
    <row r="5" spans="2:7" ht="21" x14ac:dyDescent="0.25">
      <c r="B5" s="67" t="s">
        <v>11</v>
      </c>
      <c r="C5" s="68"/>
      <c r="D5" s="68"/>
      <c r="E5" s="68"/>
      <c r="F5" s="68"/>
      <c r="G5" s="69"/>
    </row>
    <row r="6" spans="2:7" ht="21" customHeight="1" x14ac:dyDescent="0.25">
      <c r="B6" s="84" t="s">
        <v>71</v>
      </c>
      <c r="C6" s="85"/>
      <c r="D6" s="85"/>
      <c r="E6" s="85"/>
      <c r="F6" s="85"/>
      <c r="G6" s="86"/>
    </row>
    <row r="7" spans="2:7" ht="21.75" thickBot="1" x14ac:dyDescent="0.3">
      <c r="B7" s="141" t="s">
        <v>210</v>
      </c>
      <c r="C7" s="142"/>
      <c r="D7" s="142"/>
      <c r="E7" s="142"/>
      <c r="F7" s="142"/>
      <c r="G7" s="143"/>
    </row>
    <row r="8" spans="2:7" ht="4.5" customHeight="1" thickBot="1" x14ac:dyDescent="0.3">
      <c r="C8" s="6"/>
      <c r="D8" s="6"/>
      <c r="E8" s="6"/>
      <c r="F8" s="6"/>
      <c r="G8" s="6"/>
    </row>
    <row r="9" spans="2:7" ht="21.75" thickBot="1" x14ac:dyDescent="0.3">
      <c r="B9" s="139" t="s">
        <v>1</v>
      </c>
      <c r="C9" s="140"/>
      <c r="D9" s="140"/>
      <c r="E9" s="140"/>
      <c r="F9" s="140"/>
      <c r="G9" s="140"/>
    </row>
    <row r="10" spans="2:7" ht="6.75" customHeight="1" thickBot="1" x14ac:dyDescent="0.3">
      <c r="B10" s="132"/>
      <c r="C10" s="126"/>
      <c r="D10" s="126"/>
      <c r="E10" s="126"/>
      <c r="F10" s="126"/>
      <c r="G10" s="138"/>
    </row>
    <row r="11" spans="2:7" ht="31.5" x14ac:dyDescent="0.25">
      <c r="B11" s="2" t="s">
        <v>0</v>
      </c>
      <c r="C11" s="3" t="s">
        <v>2</v>
      </c>
      <c r="D11" s="3" t="s">
        <v>7</v>
      </c>
      <c r="E11" s="5" t="s">
        <v>3</v>
      </c>
      <c r="F11" s="3" t="s">
        <v>4</v>
      </c>
      <c r="G11" s="4" t="s">
        <v>5</v>
      </c>
    </row>
    <row r="12" spans="2:7" ht="60" x14ac:dyDescent="0.25">
      <c r="B12" s="46">
        <v>1</v>
      </c>
      <c r="C12" s="50">
        <v>45632</v>
      </c>
      <c r="D12" s="52" t="s">
        <v>84</v>
      </c>
      <c r="E12" s="62">
        <v>233871.39</v>
      </c>
      <c r="F12" s="63" t="s">
        <v>85</v>
      </c>
      <c r="G12" s="60">
        <v>80099750</v>
      </c>
    </row>
    <row r="13" spans="2:7" ht="60" x14ac:dyDescent="0.25">
      <c r="B13" s="46">
        <v>2</v>
      </c>
      <c r="C13" s="50">
        <v>45632</v>
      </c>
      <c r="D13" s="53" t="s">
        <v>86</v>
      </c>
      <c r="E13" s="55">
        <v>338569.53</v>
      </c>
      <c r="F13" s="56" t="s">
        <v>87</v>
      </c>
      <c r="G13" s="60">
        <v>66110904</v>
      </c>
    </row>
    <row r="14" spans="2:7" ht="60" x14ac:dyDescent="0.25">
      <c r="B14" s="46">
        <v>3</v>
      </c>
      <c r="C14" s="50">
        <v>45632</v>
      </c>
      <c r="D14" s="54" t="s">
        <v>88</v>
      </c>
      <c r="E14" s="55">
        <v>88000</v>
      </c>
      <c r="F14" s="56" t="s">
        <v>89</v>
      </c>
      <c r="G14" s="61">
        <v>107539527</v>
      </c>
    </row>
    <row r="15" spans="2:7" ht="60" x14ac:dyDescent="0.25">
      <c r="B15" s="46">
        <v>4</v>
      </c>
      <c r="C15" s="50">
        <v>45632</v>
      </c>
      <c r="D15" s="54" t="s">
        <v>90</v>
      </c>
      <c r="E15" s="55">
        <v>271762.90999999997</v>
      </c>
      <c r="F15" s="57" t="s">
        <v>91</v>
      </c>
      <c r="G15" s="61">
        <v>17325250</v>
      </c>
    </row>
    <row r="16" spans="2:7" ht="60" x14ac:dyDescent="0.25">
      <c r="B16" s="46">
        <v>5</v>
      </c>
      <c r="C16" s="50">
        <v>45632</v>
      </c>
      <c r="D16" s="52" t="s">
        <v>92</v>
      </c>
      <c r="E16" s="55">
        <v>46756.01</v>
      </c>
      <c r="F16" s="58" t="s">
        <v>93</v>
      </c>
      <c r="G16" s="60">
        <v>78082331</v>
      </c>
    </row>
    <row r="17" spans="2:7" ht="60" x14ac:dyDescent="0.25">
      <c r="B17" s="46">
        <v>6</v>
      </c>
      <c r="C17" s="50">
        <v>45632</v>
      </c>
      <c r="D17" s="52" t="s">
        <v>94</v>
      </c>
      <c r="E17" s="55">
        <v>777686.33</v>
      </c>
      <c r="F17" s="56" t="s">
        <v>95</v>
      </c>
      <c r="G17" s="60">
        <v>53628667</v>
      </c>
    </row>
    <row r="18" spans="2:7" ht="75" x14ac:dyDescent="0.25">
      <c r="B18" s="46">
        <v>7</v>
      </c>
      <c r="C18" s="50">
        <v>45632</v>
      </c>
      <c r="D18" s="52" t="s">
        <v>96</v>
      </c>
      <c r="E18" s="55">
        <v>31225.5</v>
      </c>
      <c r="F18" s="56" t="s">
        <v>97</v>
      </c>
      <c r="G18" s="60">
        <v>3377725</v>
      </c>
    </row>
    <row r="19" spans="2:7" ht="60" x14ac:dyDescent="0.25">
      <c r="B19" s="46">
        <v>8</v>
      </c>
      <c r="C19" s="50">
        <v>45632</v>
      </c>
      <c r="D19" s="52" t="s">
        <v>98</v>
      </c>
      <c r="E19" s="55">
        <v>151127.91</v>
      </c>
      <c r="F19" s="58" t="s">
        <v>99</v>
      </c>
      <c r="G19" s="60" t="s">
        <v>100</v>
      </c>
    </row>
    <row r="20" spans="2:7" ht="45" x14ac:dyDescent="0.25">
      <c r="B20" s="46">
        <v>9</v>
      </c>
      <c r="C20" s="50">
        <v>45632</v>
      </c>
      <c r="D20" s="54" t="s">
        <v>101</v>
      </c>
      <c r="E20" s="55">
        <v>309042.15000000002</v>
      </c>
      <c r="F20" s="57" t="s">
        <v>102</v>
      </c>
      <c r="G20" s="61">
        <v>43972683</v>
      </c>
    </row>
    <row r="21" spans="2:7" ht="45" x14ac:dyDescent="0.25">
      <c r="B21" s="46">
        <v>10</v>
      </c>
      <c r="C21" s="50">
        <v>45635</v>
      </c>
      <c r="D21" s="52" t="s">
        <v>101</v>
      </c>
      <c r="E21" s="55">
        <v>441256.96000000002</v>
      </c>
      <c r="F21" s="58" t="s">
        <v>103</v>
      </c>
      <c r="G21" s="60">
        <v>27416313</v>
      </c>
    </row>
    <row r="22" spans="2:7" ht="45" x14ac:dyDescent="0.25">
      <c r="B22" s="46">
        <v>11</v>
      </c>
      <c r="C22" s="50">
        <v>45635</v>
      </c>
      <c r="D22" s="52" t="s">
        <v>101</v>
      </c>
      <c r="E22" s="55">
        <v>441256.96000000002</v>
      </c>
      <c r="F22" s="56" t="s">
        <v>104</v>
      </c>
      <c r="G22" s="60">
        <v>27362809</v>
      </c>
    </row>
    <row r="23" spans="2:7" ht="59.25" customHeight="1" x14ac:dyDescent="0.25">
      <c r="B23" s="46">
        <v>12</v>
      </c>
      <c r="C23" s="50">
        <v>45635</v>
      </c>
      <c r="D23" s="54" t="s">
        <v>101</v>
      </c>
      <c r="E23" s="55">
        <v>332105.01</v>
      </c>
      <c r="F23" s="59" t="s">
        <v>105</v>
      </c>
      <c r="G23" s="61">
        <v>94700591</v>
      </c>
    </row>
    <row r="24" spans="2:7" ht="64.5" customHeight="1" x14ac:dyDescent="0.25">
      <c r="B24" s="46">
        <v>13</v>
      </c>
      <c r="C24" s="50">
        <v>45635</v>
      </c>
      <c r="D24" s="52" t="s">
        <v>101</v>
      </c>
      <c r="E24" s="55">
        <v>226295.89</v>
      </c>
      <c r="F24" s="58" t="s">
        <v>106</v>
      </c>
      <c r="G24" s="60">
        <v>56706995</v>
      </c>
    </row>
    <row r="25" spans="2:7" ht="45" x14ac:dyDescent="0.25">
      <c r="B25" s="46">
        <v>14</v>
      </c>
      <c r="C25" s="50">
        <v>45635</v>
      </c>
      <c r="D25" s="54" t="s">
        <v>107</v>
      </c>
      <c r="E25" s="55">
        <v>124539.38</v>
      </c>
      <c r="F25" s="57" t="s">
        <v>108</v>
      </c>
      <c r="G25" s="61">
        <v>16669045</v>
      </c>
    </row>
    <row r="26" spans="2:7" ht="142.5" customHeight="1" x14ac:dyDescent="0.25">
      <c r="B26" s="46">
        <v>15</v>
      </c>
      <c r="C26" s="50">
        <v>45635</v>
      </c>
      <c r="D26" s="54" t="s">
        <v>109</v>
      </c>
      <c r="E26" s="55">
        <v>215257</v>
      </c>
      <c r="F26" s="59" t="s">
        <v>97</v>
      </c>
      <c r="G26" s="61">
        <v>3377725</v>
      </c>
    </row>
    <row r="27" spans="2:7" ht="45" x14ac:dyDescent="0.25">
      <c r="B27" s="46">
        <v>16</v>
      </c>
      <c r="C27" s="50">
        <v>45636</v>
      </c>
      <c r="D27" s="52" t="s">
        <v>110</v>
      </c>
      <c r="E27" s="55">
        <v>15120.75</v>
      </c>
      <c r="F27" s="58" t="s">
        <v>111</v>
      </c>
      <c r="G27" s="60">
        <v>3440273</v>
      </c>
    </row>
    <row r="28" spans="2:7" ht="75" x14ac:dyDescent="0.25">
      <c r="B28" s="46">
        <v>17</v>
      </c>
      <c r="C28" s="50">
        <v>45642</v>
      </c>
      <c r="D28" s="54" t="s">
        <v>112</v>
      </c>
      <c r="E28" s="55">
        <v>7200</v>
      </c>
      <c r="F28" s="57" t="s">
        <v>113</v>
      </c>
      <c r="G28" s="61">
        <v>23220996</v>
      </c>
    </row>
    <row r="29" spans="2:7" ht="60" x14ac:dyDescent="0.25">
      <c r="B29" s="46">
        <v>18</v>
      </c>
      <c r="C29" s="50">
        <v>45642</v>
      </c>
      <c r="D29" s="52" t="s">
        <v>114</v>
      </c>
      <c r="E29" s="55">
        <v>75000</v>
      </c>
      <c r="F29" s="58" t="s">
        <v>115</v>
      </c>
      <c r="G29" s="60">
        <v>47464747</v>
      </c>
    </row>
    <row r="30" spans="2:7" ht="57" customHeight="1" x14ac:dyDescent="0.25">
      <c r="B30" s="46">
        <v>19</v>
      </c>
      <c r="C30" s="50">
        <v>45642</v>
      </c>
      <c r="D30" s="52" t="s">
        <v>116</v>
      </c>
      <c r="E30" s="55">
        <v>10120</v>
      </c>
      <c r="F30" s="56" t="s">
        <v>117</v>
      </c>
      <c r="G30" s="60">
        <v>59837527</v>
      </c>
    </row>
    <row r="31" spans="2:7" ht="59.25" customHeight="1" x14ac:dyDescent="0.25">
      <c r="B31" s="46">
        <v>20</v>
      </c>
      <c r="C31" s="50">
        <v>45642</v>
      </c>
      <c r="D31" s="52" t="s">
        <v>118</v>
      </c>
      <c r="E31" s="55">
        <v>1285</v>
      </c>
      <c r="F31" s="58" t="s">
        <v>119</v>
      </c>
      <c r="G31" s="60">
        <v>109842901</v>
      </c>
    </row>
    <row r="32" spans="2:7" ht="60" x14ac:dyDescent="0.25">
      <c r="B32" s="46">
        <v>21</v>
      </c>
      <c r="C32" s="50">
        <v>45642</v>
      </c>
      <c r="D32" s="54" t="s">
        <v>120</v>
      </c>
      <c r="E32" s="55">
        <v>5725</v>
      </c>
      <c r="F32" s="57" t="s">
        <v>117</v>
      </c>
      <c r="G32" s="61">
        <v>59837527</v>
      </c>
    </row>
    <row r="33" spans="2:7" ht="60" x14ac:dyDescent="0.25">
      <c r="B33" s="46">
        <v>22</v>
      </c>
      <c r="C33" s="50">
        <v>45642</v>
      </c>
      <c r="D33" s="52" t="s">
        <v>121</v>
      </c>
      <c r="E33" s="55">
        <v>5775</v>
      </c>
      <c r="F33" s="58" t="s">
        <v>117</v>
      </c>
      <c r="G33" s="61">
        <v>59837527</v>
      </c>
    </row>
    <row r="34" spans="2:7" ht="60" x14ac:dyDescent="0.25">
      <c r="B34" s="46">
        <v>23</v>
      </c>
      <c r="C34" s="50">
        <v>45642</v>
      </c>
      <c r="D34" s="54" t="s">
        <v>122</v>
      </c>
      <c r="E34" s="55">
        <v>24950</v>
      </c>
      <c r="F34" s="57" t="s">
        <v>117</v>
      </c>
      <c r="G34" s="61">
        <v>59837527</v>
      </c>
    </row>
    <row r="35" spans="2:7" ht="60" x14ac:dyDescent="0.25">
      <c r="B35" s="46">
        <v>24</v>
      </c>
      <c r="C35" s="50">
        <v>45642</v>
      </c>
      <c r="D35" s="52" t="s">
        <v>123</v>
      </c>
      <c r="E35" s="55">
        <v>5450</v>
      </c>
      <c r="F35" s="58" t="s">
        <v>117</v>
      </c>
      <c r="G35" s="61">
        <v>59837527</v>
      </c>
    </row>
    <row r="36" spans="2:7" ht="45" customHeight="1" x14ac:dyDescent="0.25">
      <c r="B36" s="46">
        <v>25</v>
      </c>
      <c r="C36" s="50">
        <v>45642</v>
      </c>
      <c r="D36" s="54" t="s">
        <v>124</v>
      </c>
      <c r="E36" s="55">
        <v>1645</v>
      </c>
      <c r="F36" s="57" t="s">
        <v>125</v>
      </c>
      <c r="G36" s="61">
        <v>1045121</v>
      </c>
    </row>
    <row r="37" spans="2:7" ht="45" x14ac:dyDescent="0.25">
      <c r="B37" s="46">
        <v>26</v>
      </c>
      <c r="C37" s="50">
        <v>45643</v>
      </c>
      <c r="D37" s="52" t="s">
        <v>126</v>
      </c>
      <c r="E37" s="55">
        <v>73062</v>
      </c>
      <c r="F37" s="58" t="s">
        <v>127</v>
      </c>
      <c r="G37" s="60">
        <v>7127170</v>
      </c>
    </row>
    <row r="38" spans="2:7" ht="60" x14ac:dyDescent="0.25">
      <c r="B38" s="46">
        <v>27</v>
      </c>
      <c r="C38" s="50">
        <v>45643</v>
      </c>
      <c r="D38" s="54" t="s">
        <v>128</v>
      </c>
      <c r="E38" s="55">
        <v>13125</v>
      </c>
      <c r="F38" s="59" t="s">
        <v>129</v>
      </c>
      <c r="G38" s="61">
        <v>74650068</v>
      </c>
    </row>
    <row r="39" spans="2:7" ht="45" x14ac:dyDescent="0.25">
      <c r="B39" s="46">
        <v>28</v>
      </c>
      <c r="C39" s="50">
        <v>45643</v>
      </c>
      <c r="D39" s="54" t="s">
        <v>130</v>
      </c>
      <c r="E39" s="55">
        <v>337.93</v>
      </c>
      <c r="F39" s="57" t="s">
        <v>131</v>
      </c>
      <c r="G39" s="61">
        <v>9929290</v>
      </c>
    </row>
    <row r="40" spans="2:7" ht="45" x14ac:dyDescent="0.25">
      <c r="B40" s="46">
        <v>29</v>
      </c>
      <c r="C40" s="50">
        <v>45643</v>
      </c>
      <c r="D40" s="52" t="s">
        <v>132</v>
      </c>
      <c r="E40" s="55">
        <v>21330.09</v>
      </c>
      <c r="F40" s="58" t="s">
        <v>133</v>
      </c>
      <c r="G40" s="60">
        <v>326445</v>
      </c>
    </row>
    <row r="41" spans="2:7" ht="63.75" customHeight="1" x14ac:dyDescent="0.25">
      <c r="B41" s="46">
        <v>30</v>
      </c>
      <c r="C41" s="50">
        <v>45643</v>
      </c>
      <c r="D41" s="52" t="s">
        <v>134</v>
      </c>
      <c r="E41" s="55">
        <v>361.52</v>
      </c>
      <c r="F41" s="56" t="s">
        <v>131</v>
      </c>
      <c r="G41" s="60">
        <v>9929290</v>
      </c>
    </row>
    <row r="42" spans="2:7" ht="96.75" customHeight="1" x14ac:dyDescent="0.25">
      <c r="B42" s="46">
        <v>31</v>
      </c>
      <c r="C42" s="50">
        <v>45643</v>
      </c>
      <c r="D42" s="54" t="s">
        <v>135</v>
      </c>
      <c r="E42" s="55">
        <v>2400</v>
      </c>
      <c r="F42" s="57" t="s">
        <v>136</v>
      </c>
      <c r="G42" s="61">
        <v>2398346</v>
      </c>
    </row>
    <row r="43" spans="2:7" ht="78.75" customHeight="1" x14ac:dyDescent="0.25">
      <c r="B43" s="46">
        <v>32</v>
      </c>
      <c r="C43" s="50">
        <v>45643</v>
      </c>
      <c r="D43" s="52" t="s">
        <v>137</v>
      </c>
      <c r="E43" s="55">
        <v>2400</v>
      </c>
      <c r="F43" s="58" t="s">
        <v>136</v>
      </c>
      <c r="G43" s="60">
        <v>2398346</v>
      </c>
    </row>
    <row r="44" spans="2:7" ht="75" x14ac:dyDescent="0.25">
      <c r="B44" s="46">
        <v>33</v>
      </c>
      <c r="C44" s="50">
        <v>45643</v>
      </c>
      <c r="D44" s="52" t="s">
        <v>138</v>
      </c>
      <c r="E44" s="55">
        <v>6500</v>
      </c>
      <c r="F44" s="58" t="s">
        <v>139</v>
      </c>
      <c r="G44" s="60">
        <v>67213421</v>
      </c>
    </row>
    <row r="45" spans="2:7" ht="45" x14ac:dyDescent="0.25">
      <c r="B45" s="46">
        <v>34</v>
      </c>
      <c r="C45" s="50">
        <v>45644</v>
      </c>
      <c r="D45" s="54" t="s">
        <v>140</v>
      </c>
      <c r="E45" s="55">
        <v>1620</v>
      </c>
      <c r="F45" s="59" t="s">
        <v>141</v>
      </c>
      <c r="G45" s="61">
        <v>67269109</v>
      </c>
    </row>
    <row r="46" spans="2:7" ht="75" x14ac:dyDescent="0.25">
      <c r="B46" s="46">
        <v>35</v>
      </c>
      <c r="C46" s="50">
        <v>45645</v>
      </c>
      <c r="D46" s="52" t="s">
        <v>142</v>
      </c>
      <c r="E46" s="55">
        <v>15555</v>
      </c>
      <c r="F46" s="58" t="s">
        <v>143</v>
      </c>
      <c r="G46" s="60">
        <v>26434946</v>
      </c>
    </row>
    <row r="47" spans="2:7" ht="45" x14ac:dyDescent="0.25">
      <c r="B47" s="46">
        <v>36</v>
      </c>
      <c r="C47" s="50">
        <v>45645</v>
      </c>
      <c r="D47" s="52" t="s">
        <v>144</v>
      </c>
      <c r="E47" s="55">
        <v>24525</v>
      </c>
      <c r="F47" s="56" t="s">
        <v>145</v>
      </c>
      <c r="G47" s="60">
        <v>25631918</v>
      </c>
    </row>
    <row r="48" spans="2:7" ht="45" x14ac:dyDescent="0.25">
      <c r="B48" s="46">
        <v>37</v>
      </c>
      <c r="C48" s="50">
        <v>45645</v>
      </c>
      <c r="D48" s="54" t="s">
        <v>146</v>
      </c>
      <c r="E48" s="55">
        <v>24254</v>
      </c>
      <c r="F48" s="57" t="s">
        <v>147</v>
      </c>
      <c r="G48" s="61">
        <v>76292258</v>
      </c>
    </row>
    <row r="49" spans="2:7" ht="45" x14ac:dyDescent="0.25">
      <c r="B49" s="46">
        <v>38</v>
      </c>
      <c r="C49" s="50">
        <v>45645</v>
      </c>
      <c r="D49" s="52" t="s">
        <v>148</v>
      </c>
      <c r="E49" s="55">
        <v>18700</v>
      </c>
      <c r="F49" s="58" t="s">
        <v>149</v>
      </c>
      <c r="G49" s="60">
        <v>4863461</v>
      </c>
    </row>
    <row r="50" spans="2:7" ht="60" x14ac:dyDescent="0.25">
      <c r="B50" s="46">
        <v>39</v>
      </c>
      <c r="C50" s="50">
        <v>45645</v>
      </c>
      <c r="D50" s="54" t="s">
        <v>150</v>
      </c>
      <c r="E50" s="55">
        <v>2995</v>
      </c>
      <c r="F50" s="59" t="s">
        <v>147</v>
      </c>
      <c r="G50" s="61">
        <v>76292258</v>
      </c>
    </row>
    <row r="51" spans="2:7" ht="45" x14ac:dyDescent="0.25">
      <c r="B51" s="46">
        <v>40</v>
      </c>
      <c r="C51" s="50">
        <v>45645</v>
      </c>
      <c r="D51" s="54" t="s">
        <v>151</v>
      </c>
      <c r="E51" s="55">
        <v>1795</v>
      </c>
      <c r="F51" s="59" t="s">
        <v>147</v>
      </c>
      <c r="G51" s="61">
        <v>76292258</v>
      </c>
    </row>
    <row r="52" spans="2:7" ht="60" x14ac:dyDescent="0.25">
      <c r="B52" s="46">
        <v>41</v>
      </c>
      <c r="C52" s="50">
        <v>45645</v>
      </c>
      <c r="D52" s="54" t="s">
        <v>152</v>
      </c>
      <c r="E52" s="55">
        <v>9850</v>
      </c>
      <c r="F52" s="59" t="s">
        <v>153</v>
      </c>
      <c r="G52" s="61">
        <v>68192436</v>
      </c>
    </row>
    <row r="53" spans="2:7" ht="60" x14ac:dyDescent="0.25">
      <c r="B53" s="46">
        <v>42</v>
      </c>
      <c r="C53" s="50">
        <v>45645</v>
      </c>
      <c r="D53" s="52" t="s">
        <v>154</v>
      </c>
      <c r="E53" s="55">
        <v>19944</v>
      </c>
      <c r="F53" s="58" t="s">
        <v>155</v>
      </c>
      <c r="G53" s="60">
        <v>96787112</v>
      </c>
    </row>
    <row r="54" spans="2:7" ht="45" x14ac:dyDescent="0.25">
      <c r="B54" s="46">
        <v>43</v>
      </c>
      <c r="C54" s="50">
        <v>45645</v>
      </c>
      <c r="D54" s="54" t="s">
        <v>156</v>
      </c>
      <c r="E54" s="55">
        <v>18900</v>
      </c>
      <c r="F54" s="57" t="s">
        <v>157</v>
      </c>
      <c r="G54" s="61">
        <v>103980636</v>
      </c>
    </row>
    <row r="55" spans="2:7" ht="33.75" customHeight="1" x14ac:dyDescent="0.25">
      <c r="B55" s="46">
        <v>44</v>
      </c>
      <c r="C55" s="50">
        <v>45645</v>
      </c>
      <c r="D55" s="52" t="s">
        <v>158</v>
      </c>
      <c r="E55" s="55">
        <v>25000</v>
      </c>
      <c r="F55" s="58" t="s">
        <v>159</v>
      </c>
      <c r="G55" s="60">
        <v>8020140</v>
      </c>
    </row>
    <row r="56" spans="2:7" ht="60" x14ac:dyDescent="0.25">
      <c r="B56" s="46">
        <v>45</v>
      </c>
      <c r="C56" s="50">
        <v>45645</v>
      </c>
      <c r="D56" s="54" t="s">
        <v>160</v>
      </c>
      <c r="E56" s="55">
        <v>786774.2</v>
      </c>
      <c r="F56" s="57" t="s">
        <v>161</v>
      </c>
      <c r="G56" s="61">
        <v>46583602</v>
      </c>
    </row>
    <row r="57" spans="2:7" ht="75" x14ac:dyDescent="0.25">
      <c r="B57" s="46">
        <v>46</v>
      </c>
      <c r="C57" s="50">
        <v>45645</v>
      </c>
      <c r="D57" s="52" t="s">
        <v>162</v>
      </c>
      <c r="E57" s="55">
        <v>30751</v>
      </c>
      <c r="F57" s="58" t="s">
        <v>97</v>
      </c>
      <c r="G57" s="60">
        <v>3377725</v>
      </c>
    </row>
    <row r="58" spans="2:7" ht="30" x14ac:dyDescent="0.25">
      <c r="B58" s="46">
        <v>47</v>
      </c>
      <c r="C58" s="50">
        <v>45646</v>
      </c>
      <c r="D58" s="54" t="s">
        <v>163</v>
      </c>
      <c r="E58" s="55">
        <v>7347</v>
      </c>
      <c r="F58" s="57" t="s">
        <v>164</v>
      </c>
      <c r="G58" s="61">
        <v>4800400</v>
      </c>
    </row>
    <row r="59" spans="2:7" ht="45" x14ac:dyDescent="0.25">
      <c r="B59" s="46">
        <v>48</v>
      </c>
      <c r="C59" s="50">
        <v>45646</v>
      </c>
      <c r="D59" s="52" t="s">
        <v>165</v>
      </c>
      <c r="E59" s="55">
        <v>14600</v>
      </c>
      <c r="F59" s="58" t="s">
        <v>166</v>
      </c>
      <c r="G59" s="60">
        <v>44127464</v>
      </c>
    </row>
    <row r="60" spans="2:7" ht="45" x14ac:dyDescent="0.25">
      <c r="B60" s="46">
        <v>49</v>
      </c>
      <c r="C60" s="50">
        <v>45646</v>
      </c>
      <c r="D60" s="52" t="s">
        <v>167</v>
      </c>
      <c r="E60" s="55">
        <v>3640</v>
      </c>
      <c r="F60" s="58" t="s">
        <v>168</v>
      </c>
      <c r="G60" s="60">
        <v>38857642</v>
      </c>
    </row>
    <row r="61" spans="2:7" ht="30" x14ac:dyDescent="0.25">
      <c r="B61" s="46">
        <v>50</v>
      </c>
      <c r="C61" s="50">
        <v>45646</v>
      </c>
      <c r="D61" s="54" t="s">
        <v>169</v>
      </c>
      <c r="E61" s="55">
        <v>14055</v>
      </c>
      <c r="F61" s="57" t="s">
        <v>170</v>
      </c>
      <c r="G61" s="61">
        <v>73317284</v>
      </c>
    </row>
    <row r="62" spans="2:7" ht="60" x14ac:dyDescent="0.25">
      <c r="B62" s="46">
        <v>51</v>
      </c>
      <c r="C62" s="50">
        <v>45646</v>
      </c>
      <c r="D62" s="54" t="s">
        <v>171</v>
      </c>
      <c r="E62" s="55">
        <v>64976</v>
      </c>
      <c r="F62" s="59" t="s">
        <v>172</v>
      </c>
      <c r="G62" s="61" t="s">
        <v>173</v>
      </c>
    </row>
    <row r="63" spans="2:7" ht="45" x14ac:dyDescent="0.25">
      <c r="B63" s="46">
        <v>52</v>
      </c>
      <c r="C63" s="50">
        <v>45646</v>
      </c>
      <c r="D63" s="54" t="s">
        <v>174</v>
      </c>
      <c r="E63" s="55">
        <v>24800</v>
      </c>
      <c r="F63" s="57" t="s">
        <v>166</v>
      </c>
      <c r="G63" s="61">
        <v>44127464</v>
      </c>
    </row>
    <row r="64" spans="2:7" ht="45" x14ac:dyDescent="0.25">
      <c r="B64" s="46">
        <v>53</v>
      </c>
      <c r="C64" s="50">
        <v>45646</v>
      </c>
      <c r="D64" s="52" t="s">
        <v>175</v>
      </c>
      <c r="E64" s="55">
        <v>24564</v>
      </c>
      <c r="F64" s="56" t="s">
        <v>176</v>
      </c>
      <c r="G64" s="60">
        <v>4925343</v>
      </c>
    </row>
    <row r="65" spans="2:7" ht="45" x14ac:dyDescent="0.25">
      <c r="B65" s="46">
        <v>54</v>
      </c>
      <c r="C65" s="50">
        <v>45646</v>
      </c>
      <c r="D65" s="54" t="s">
        <v>177</v>
      </c>
      <c r="E65" s="55">
        <v>24992</v>
      </c>
      <c r="F65" s="59" t="s">
        <v>178</v>
      </c>
      <c r="G65" s="61">
        <v>5492335</v>
      </c>
    </row>
    <row r="66" spans="2:7" ht="30" x14ac:dyDescent="0.25">
      <c r="B66" s="46">
        <v>55</v>
      </c>
      <c r="C66" s="50">
        <v>45646</v>
      </c>
      <c r="D66" s="52" t="s">
        <v>179</v>
      </c>
      <c r="E66" s="55">
        <v>6780</v>
      </c>
      <c r="F66" s="56" t="s">
        <v>125</v>
      </c>
      <c r="G66" s="60">
        <v>1045121</v>
      </c>
    </row>
    <row r="67" spans="2:7" ht="30" x14ac:dyDescent="0.25">
      <c r="B67" s="46">
        <v>56</v>
      </c>
      <c r="C67" s="50">
        <v>45646</v>
      </c>
      <c r="D67" s="54" t="s">
        <v>180</v>
      </c>
      <c r="E67" s="55">
        <v>4225</v>
      </c>
      <c r="F67" s="59" t="s">
        <v>125</v>
      </c>
      <c r="G67" s="60">
        <v>1045121</v>
      </c>
    </row>
    <row r="68" spans="2:7" ht="51.75" customHeight="1" x14ac:dyDescent="0.25">
      <c r="B68" s="46">
        <v>57</v>
      </c>
      <c r="C68" s="50">
        <v>45646</v>
      </c>
      <c r="D68" s="54" t="s">
        <v>181</v>
      </c>
      <c r="E68" s="55">
        <v>7224</v>
      </c>
      <c r="F68" s="59" t="s">
        <v>125</v>
      </c>
      <c r="G68" s="60">
        <v>1045121</v>
      </c>
    </row>
    <row r="69" spans="2:7" ht="70.5" customHeight="1" x14ac:dyDescent="0.25">
      <c r="B69" s="46">
        <v>58</v>
      </c>
      <c r="C69" s="50">
        <v>45646</v>
      </c>
      <c r="D69" s="54" t="s">
        <v>182</v>
      </c>
      <c r="E69" s="55">
        <v>9769.25</v>
      </c>
      <c r="F69" s="59" t="s">
        <v>125</v>
      </c>
      <c r="G69" s="60">
        <v>1045121</v>
      </c>
    </row>
    <row r="70" spans="2:7" ht="63" customHeight="1" x14ac:dyDescent="0.25">
      <c r="B70" s="46">
        <v>59</v>
      </c>
      <c r="C70" s="50">
        <v>45646</v>
      </c>
      <c r="D70" s="52" t="s">
        <v>183</v>
      </c>
      <c r="E70" s="55">
        <v>22680</v>
      </c>
      <c r="F70" s="59" t="s">
        <v>125</v>
      </c>
      <c r="G70" s="60">
        <v>1045121</v>
      </c>
    </row>
    <row r="71" spans="2:7" ht="43.5" customHeight="1" x14ac:dyDescent="0.25">
      <c r="B71" s="46">
        <v>60</v>
      </c>
      <c r="C71" s="50">
        <v>45646</v>
      </c>
      <c r="D71" s="54" t="s">
        <v>184</v>
      </c>
      <c r="E71" s="55">
        <v>4457</v>
      </c>
      <c r="F71" s="59" t="s">
        <v>125</v>
      </c>
      <c r="G71" s="60">
        <v>1045121</v>
      </c>
    </row>
    <row r="72" spans="2:7" ht="47.25" customHeight="1" x14ac:dyDescent="0.25">
      <c r="B72" s="46">
        <v>61</v>
      </c>
      <c r="C72" s="50">
        <v>45646</v>
      </c>
      <c r="D72" s="52" t="s">
        <v>185</v>
      </c>
      <c r="E72" s="55">
        <v>11900</v>
      </c>
      <c r="F72" s="58" t="s">
        <v>186</v>
      </c>
      <c r="G72" s="60">
        <v>36853305</v>
      </c>
    </row>
    <row r="73" spans="2:7" ht="60" x14ac:dyDescent="0.25">
      <c r="B73" s="46">
        <v>62</v>
      </c>
      <c r="C73" s="50">
        <v>45646</v>
      </c>
      <c r="D73" s="52" t="s">
        <v>187</v>
      </c>
      <c r="E73" s="55">
        <v>21998.05</v>
      </c>
      <c r="F73" s="56" t="s">
        <v>188</v>
      </c>
      <c r="G73" s="60">
        <v>38231425</v>
      </c>
    </row>
    <row r="74" spans="2:7" ht="45" x14ac:dyDescent="0.25">
      <c r="B74" s="46">
        <v>63</v>
      </c>
      <c r="C74" s="50">
        <v>45646</v>
      </c>
      <c r="D74" s="52" t="s">
        <v>189</v>
      </c>
      <c r="E74" s="55">
        <v>2430</v>
      </c>
      <c r="F74" s="56" t="s">
        <v>190</v>
      </c>
      <c r="G74" s="60">
        <v>3306224</v>
      </c>
    </row>
    <row r="75" spans="2:7" ht="45" x14ac:dyDescent="0.25">
      <c r="B75" s="46">
        <v>64</v>
      </c>
      <c r="C75" s="50">
        <v>45646</v>
      </c>
      <c r="D75" s="52" t="s">
        <v>191</v>
      </c>
      <c r="E75" s="55">
        <v>1875</v>
      </c>
      <c r="F75" s="56" t="s">
        <v>190</v>
      </c>
      <c r="G75" s="60">
        <v>3306224</v>
      </c>
    </row>
    <row r="76" spans="2:7" ht="49.5" customHeight="1" x14ac:dyDescent="0.25">
      <c r="B76" s="46">
        <v>65</v>
      </c>
      <c r="C76" s="50">
        <v>45652</v>
      </c>
      <c r="D76" s="52" t="s">
        <v>192</v>
      </c>
      <c r="E76" s="55">
        <v>22500</v>
      </c>
      <c r="F76" s="56" t="s">
        <v>193</v>
      </c>
      <c r="G76" s="60">
        <v>114143897</v>
      </c>
    </row>
    <row r="77" spans="2:7" ht="36.75" customHeight="1" x14ac:dyDescent="0.25">
      <c r="B77" s="46">
        <v>66</v>
      </c>
      <c r="C77" s="50">
        <v>45652</v>
      </c>
      <c r="D77" s="52" t="s">
        <v>194</v>
      </c>
      <c r="E77" s="55">
        <v>2202</v>
      </c>
      <c r="F77" s="56" t="s">
        <v>125</v>
      </c>
      <c r="G77" s="60">
        <v>1045121</v>
      </c>
    </row>
    <row r="78" spans="2:7" ht="66.75" customHeight="1" x14ac:dyDescent="0.25">
      <c r="B78" s="46">
        <v>67</v>
      </c>
      <c r="C78" s="50">
        <v>45652</v>
      </c>
      <c r="D78" s="52" t="s">
        <v>195</v>
      </c>
      <c r="E78" s="55">
        <v>17725</v>
      </c>
      <c r="F78" s="56" t="s">
        <v>143</v>
      </c>
      <c r="G78" s="60">
        <v>26434946</v>
      </c>
    </row>
    <row r="79" spans="2:7" ht="68.25" customHeight="1" x14ac:dyDescent="0.25">
      <c r="B79" s="46">
        <v>68</v>
      </c>
      <c r="C79" s="50">
        <v>45652</v>
      </c>
      <c r="D79" s="52" t="s">
        <v>196</v>
      </c>
      <c r="E79" s="55">
        <v>23756</v>
      </c>
      <c r="F79" s="56" t="s">
        <v>143</v>
      </c>
      <c r="G79" s="60">
        <v>26434946</v>
      </c>
    </row>
    <row r="80" spans="2:7" ht="60" x14ac:dyDescent="0.25">
      <c r="B80" s="46">
        <v>69</v>
      </c>
      <c r="C80" s="50">
        <v>45653</v>
      </c>
      <c r="D80" s="52" t="s">
        <v>197</v>
      </c>
      <c r="E80" s="55">
        <v>787832.02</v>
      </c>
      <c r="F80" s="56" t="s">
        <v>198</v>
      </c>
      <c r="G80" s="60">
        <v>330388</v>
      </c>
    </row>
    <row r="81" spans="2:7" ht="57.75" customHeight="1" x14ac:dyDescent="0.25">
      <c r="B81" s="46">
        <v>70</v>
      </c>
      <c r="C81" s="50">
        <v>45653</v>
      </c>
      <c r="D81" s="52" t="s">
        <v>199</v>
      </c>
      <c r="E81" s="55">
        <v>24730</v>
      </c>
      <c r="F81" s="56" t="s">
        <v>117</v>
      </c>
      <c r="G81" s="60">
        <v>59837527</v>
      </c>
    </row>
    <row r="82" spans="2:7" ht="45" customHeight="1" x14ac:dyDescent="0.25">
      <c r="B82" s="46">
        <v>71</v>
      </c>
      <c r="C82" s="50">
        <v>45653</v>
      </c>
      <c r="D82" s="54" t="s">
        <v>200</v>
      </c>
      <c r="E82" s="55">
        <v>23845</v>
      </c>
      <c r="F82" s="57" t="s">
        <v>117</v>
      </c>
      <c r="G82" s="61">
        <v>59837527</v>
      </c>
    </row>
    <row r="83" spans="2:7" ht="45" x14ac:dyDescent="0.25">
      <c r="B83" s="46">
        <v>72</v>
      </c>
      <c r="C83" s="50">
        <v>45653</v>
      </c>
      <c r="D83" s="54" t="s">
        <v>201</v>
      </c>
      <c r="E83" s="55">
        <v>14609.98</v>
      </c>
      <c r="F83" s="57" t="s">
        <v>202</v>
      </c>
      <c r="G83" s="61">
        <v>9289402</v>
      </c>
    </row>
    <row r="84" spans="2:7" ht="45" x14ac:dyDescent="0.25">
      <c r="B84" s="46">
        <v>73</v>
      </c>
      <c r="C84" s="50">
        <v>45653</v>
      </c>
      <c r="D84" s="54" t="s">
        <v>203</v>
      </c>
      <c r="E84" s="55">
        <v>12421.32</v>
      </c>
      <c r="F84" s="57" t="s">
        <v>204</v>
      </c>
      <c r="G84" s="61">
        <v>3306518</v>
      </c>
    </row>
    <row r="85" spans="2:7" ht="43.5" customHeight="1" x14ac:dyDescent="0.25">
      <c r="B85" s="46">
        <v>74</v>
      </c>
      <c r="C85" s="50">
        <v>45653</v>
      </c>
      <c r="D85" s="54" t="s">
        <v>205</v>
      </c>
      <c r="E85" s="55">
        <v>22176</v>
      </c>
      <c r="F85" s="57" t="s">
        <v>206</v>
      </c>
      <c r="G85" s="61">
        <v>89771125</v>
      </c>
    </row>
    <row r="86" spans="2:7" ht="83.25" customHeight="1" x14ac:dyDescent="0.25">
      <c r="B86" s="46">
        <v>75</v>
      </c>
      <c r="C86" s="50">
        <v>45653</v>
      </c>
      <c r="D86" s="54" t="s">
        <v>207</v>
      </c>
      <c r="E86" s="55">
        <v>12000</v>
      </c>
      <c r="F86" s="57" t="s">
        <v>208</v>
      </c>
      <c r="G86" s="61">
        <v>95633960</v>
      </c>
    </row>
    <row r="87" spans="2:7" ht="30" x14ac:dyDescent="0.25">
      <c r="B87" s="46">
        <v>76</v>
      </c>
      <c r="C87" s="50">
        <v>45653</v>
      </c>
      <c r="D87" s="54" t="s">
        <v>209</v>
      </c>
      <c r="E87" s="55">
        <v>950</v>
      </c>
      <c r="F87" s="59" t="s">
        <v>153</v>
      </c>
      <c r="G87" s="61">
        <v>68192436</v>
      </c>
    </row>
    <row r="88" spans="2:7" ht="15.75" thickBot="1" x14ac:dyDescent="0.3">
      <c r="B88" s="134" t="s">
        <v>6</v>
      </c>
      <c r="C88" s="135"/>
      <c r="D88" s="135"/>
      <c r="E88" s="51">
        <f>SUM(E12:E87)</f>
        <v>6518263.0399999991</v>
      </c>
      <c r="F88" s="136"/>
      <c r="G88" s="137"/>
    </row>
  </sheetData>
  <sortState ref="C12:H84">
    <sortCondition ref="C12:C84"/>
  </sortState>
  <mergeCells count="11">
    <mergeCell ref="B88:D88"/>
    <mergeCell ref="F88:G88"/>
    <mergeCell ref="B10:G10"/>
    <mergeCell ref="B9:G9"/>
    <mergeCell ref="B1:G1"/>
    <mergeCell ref="B2:G2"/>
    <mergeCell ref="B3:G3"/>
    <mergeCell ref="B4:G4"/>
    <mergeCell ref="B5:G5"/>
    <mergeCell ref="B6:G6"/>
    <mergeCell ref="B7:G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N11</vt:lpstr>
      <vt:lpstr>N10</vt:lpstr>
      <vt:lpstr>N19</vt:lpstr>
      <vt:lpstr>N20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Luis Sales Hernandez</cp:lastModifiedBy>
  <cp:lastPrinted>2024-12-11T23:53:37Z</cp:lastPrinted>
  <dcterms:created xsi:type="dcterms:W3CDTF">2017-12-05T18:01:17Z</dcterms:created>
  <dcterms:modified xsi:type="dcterms:W3CDTF">2025-01-24T15:45:07Z</dcterms:modified>
</cp:coreProperties>
</file>