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javier.carrera\Desktop\"/>
    </mc:Choice>
  </mc:AlternateContent>
  <bookViews>
    <workbookView xWindow="0" yWindow="0" windowWidth="20490" windowHeight="9045"/>
  </bookViews>
  <sheets>
    <sheet name="  N10 COTZ NOVIEMBRE" sheetId="7" r:id="rId1"/>
  </sheets>
  <definedNames>
    <definedName name="_xlnm._FilterDatabase" localSheetId="0" hidden="1">'  N10 COTZ NOVIEMBRE'!$A$1:$K$21</definedName>
    <definedName name="_xlnm.Print_Titles" localSheetId="0">'  N10 COTZ NOVIEMBRE'!$1:$10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11" roundtripDataChecksum="Yg4QFVabFKqfiPkC4SB3gOfYA8eaoWPF9TsNjjRgFdY="/>
    </ext>
  </extLst>
</workbook>
</file>

<file path=xl/calcChain.xml><?xml version="1.0" encoding="utf-8"?>
<calcChain xmlns="http://schemas.openxmlformats.org/spreadsheetml/2006/main">
  <c r="D22" i="7" l="1"/>
  <c r="D32" i="7"/>
  <c r="D12" i="7"/>
</calcChain>
</file>

<file path=xl/sharedStrings.xml><?xml version="1.0" encoding="utf-8"?>
<sst xmlns="http://schemas.openxmlformats.org/spreadsheetml/2006/main" count="128" uniqueCount="54">
  <si>
    <t>MODALIDAD DE CONTRATACIÓN</t>
  </si>
  <si>
    <t>CANTIDADES</t>
  </si>
  <si>
    <t>PRECIO UNITARIO</t>
  </si>
  <si>
    <t>MONTOS</t>
  </si>
  <si>
    <t>RENGLÓN PRESUPUESTARIO</t>
  </si>
  <si>
    <t>CARACTERÍSTICAS DEL PROVEEDOR</t>
  </si>
  <si>
    <t>DETALLES DEL PROCESO DE ADJUDICACIÓN</t>
  </si>
  <si>
    <t>CONTENIDO DEL CONTRATO</t>
  </si>
  <si>
    <t>Estatus:</t>
  </si>
  <si>
    <t>ADJUDICADO</t>
  </si>
  <si>
    <t>LICITACIÓN</t>
  </si>
  <si>
    <t>V/C</t>
  </si>
  <si>
    <t>Nombre proveedor:</t>
  </si>
  <si>
    <t>HIDRAULICA APLICADA NACIONAL, SOCIEDAD ANONIMA</t>
  </si>
  <si>
    <t>NOG:</t>
  </si>
  <si>
    <t>No. Del Contrato:</t>
  </si>
  <si>
    <t>58-2021</t>
  </si>
  <si>
    <t>NIT:</t>
  </si>
  <si>
    <t>Fecha de Publicación:</t>
  </si>
  <si>
    <t>Plazo del Contrato:</t>
  </si>
  <si>
    <t>6  MESES</t>
  </si>
  <si>
    <t>Fecha de presentación de ofertas:</t>
  </si>
  <si>
    <t>Bien o servicio contrato:</t>
  </si>
  <si>
    <t>MEJORAMIENTO SISTEMA DE RIEGO UNIDAD DE RIEGO TZUNUNUL, ALDEA TZUNUNUL, MUNICIPIO DE SACAPULAS, DEPARTAMENTO DE QUICHÉ.</t>
  </si>
  <si>
    <t>Fecha de Adjudicación:</t>
  </si>
  <si>
    <t>Fecha del Contrato:</t>
  </si>
  <si>
    <t>13/8/2021</t>
  </si>
  <si>
    <t xml:space="preserve">	MAURICIO,SHUTUC,DENNIS,JAVIER</t>
  </si>
  <si>
    <t>CONSTRUCCIÓN SISTEMA DE RIEGO UNIDAD DE RIEGO LA FRANJA MUNICIPIO DE JACALTENANGO DEPARTAMENTO DE HUEHUETENANGO</t>
  </si>
  <si>
    <t>E.L. CONSTRUCTORES SOCIEDAD ANONIMA</t>
  </si>
  <si>
    <t>04-2023</t>
  </si>
  <si>
    <t xml:space="preserve">12 MESES </t>
  </si>
  <si>
    <t>CONSTRUCCIÓN SISTEMA DE RIEGO UNIDAD DE RIEGO NUEVO AMANECER, COMUNIDAD NUEVO AMANECER SAN LORENZO, SUCHITEPÉQUEZ</t>
  </si>
  <si>
    <t>30 MESES</t>
  </si>
  <si>
    <r>
      <rPr>
        <b/>
        <sz val="16"/>
        <color theme="1"/>
        <rFont val="Calibri"/>
      </rPr>
      <t xml:space="preserve">ENTIDAD: </t>
    </r>
    <r>
      <rPr>
        <b/>
        <sz val="11"/>
        <color theme="1"/>
        <rFont val="Calibri"/>
      </rPr>
      <t xml:space="preserve"> </t>
    </r>
    <r>
      <rPr>
        <b/>
        <sz val="12"/>
        <color theme="1"/>
        <rFont val="Calibri"/>
      </rPr>
      <t>VICEMINISTERIO DE DESARROLLO ECONÓMICO RURAL DEL MINISTERIO DE AGRICULTURA, GANADERIA Y ALIMENTACIÓN</t>
    </r>
  </si>
  <si>
    <r>
      <rPr>
        <b/>
        <sz val="16"/>
        <color theme="1"/>
        <rFont val="Calibri"/>
      </rPr>
      <t xml:space="preserve">DIRECCIÓN: </t>
    </r>
    <r>
      <rPr>
        <b/>
        <sz val="12"/>
        <color theme="1"/>
        <rFont val="Calibri"/>
      </rPr>
      <t>UNIDAD DESCONCENTRADA DE ADMINISTRACIÓN FINANCIERA Y ADMINISTRATIVA, 7a. Avenida 6-80, Zona 13</t>
    </r>
  </si>
  <si>
    <r>
      <rPr>
        <b/>
        <sz val="16"/>
        <color theme="1"/>
        <rFont val="Calibri"/>
      </rPr>
      <t xml:space="preserve">HORARIO DE ATENCIÓN: </t>
    </r>
    <r>
      <rPr>
        <b/>
        <sz val="12"/>
        <color theme="1"/>
        <rFont val="Calibri"/>
      </rPr>
      <t>8:00 A 16:30 HORAS</t>
    </r>
  </si>
  <si>
    <r>
      <rPr>
        <b/>
        <sz val="16"/>
        <color theme="1"/>
        <rFont val="Calibri"/>
      </rPr>
      <t xml:space="preserve">TELÉFONO: </t>
    </r>
    <r>
      <rPr>
        <b/>
        <sz val="12"/>
        <color theme="1"/>
        <rFont val="Calibri"/>
      </rPr>
      <t>1557 Ext. 7072</t>
    </r>
  </si>
  <si>
    <r>
      <rPr>
        <b/>
        <sz val="16"/>
        <color theme="1"/>
        <rFont val="Calibri"/>
      </rPr>
      <t xml:space="preserve">DIRECTOR: </t>
    </r>
    <r>
      <rPr>
        <b/>
        <sz val="12"/>
        <color theme="1"/>
        <rFont val="Calibri"/>
      </rPr>
      <t>EHVER  AROLDO GARCÍA MANSILLA</t>
    </r>
  </si>
  <si>
    <r>
      <rPr>
        <b/>
        <sz val="16"/>
        <color theme="1"/>
        <rFont val="Calibri"/>
      </rPr>
      <t xml:space="preserve">ENCARGADO DE ACTUALIZACIÓN: </t>
    </r>
    <r>
      <rPr>
        <b/>
        <sz val="12"/>
        <color theme="1"/>
        <rFont val="Calibri"/>
      </rPr>
      <t xml:space="preserve">ANA FABIOLA CATALAN GONZALEZ </t>
    </r>
  </si>
  <si>
    <t>34-2022 y 13-2024 DE PRÓRROGA Y MODIFICACIÓN</t>
  </si>
  <si>
    <t xml:space="preserve">
Procedimientos regulados por el artículo 54 LCE </t>
  </si>
  <si>
    <t>20 DIAS HABILES</t>
  </si>
  <si>
    <t xml:space="preserve">ADQUISICIÓN DE FERTILIZANTE PARA LA REACTIVACIÓN ECONÓMICA DE LA AGRICULTURA FAMILIAR, EN EL MARCO DE LA AMPLIACION PRESUPUESTARIA APROBADA POR DECRETO 17-2024 </t>
  </si>
  <si>
    <t xml:space="preserve">DISTRIBUIDORA GALVEZ LOPEZ, SOCIEDAD ANONIMA </t>
  </si>
  <si>
    <t>38-2024</t>
  </si>
  <si>
    <r>
      <t xml:space="preserve">FECHA DE ACTUALIZACIÓN:  </t>
    </r>
    <r>
      <rPr>
        <b/>
        <sz val="12"/>
        <color theme="1"/>
        <rFont val="Calibri"/>
      </rPr>
      <t>06 DE ENERO DE 2025</t>
    </r>
  </si>
  <si>
    <t>DICIEMBRE DE 2024</t>
  </si>
  <si>
    <t>ADQUISICIÓN DE SEMILLA CERTIFICADA DE MAÍZ HIBRIDO BLANCO</t>
  </si>
  <si>
    <t xml:space="preserve">ALDANA,GONZALEZ,,CÉSAR,AUGUSTO </t>
  </si>
  <si>
    <t>50-2024</t>
  </si>
  <si>
    <t>COMERCIALIZADORA MORALES, SOCIEDAD ANONIMA</t>
  </si>
  <si>
    <t>37-2024</t>
  </si>
  <si>
    <t>CONTRATACIONES POR COTIZACIÓN Y LICITACIÓN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</si>
</sst>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&quot;Q&quot;* #,##0.00_-;\-&quot;Q&quot;* #,##0.00_-;_-&quot;Q&quot;* &quot;-&quot;??_-;_-@"/>
    <numFmt numFmtId="165" formatCode="d&quot;/&quot;m&quot;/&quot;yyyy"/>
    <numFmt numFmtId="166" formatCode="dd&quot;/&quot;mm&quot;/&quot;yyyy"/>
  </numFmts>
  <fonts count="9">
    <font>
      <sz val="11"/>
      <color theme="1"/>
      <name val="Calibri"/>
      <scheme val="minor"/>
    </font>
    <font>
      <b/>
      <sz val="16"/>
      <color theme="1"/>
      <name val="Calibri"/>
    </font>
    <font>
      <sz val="11"/>
      <name val="Calibri"/>
    </font>
    <font>
      <b/>
      <sz val="11"/>
      <color theme="1"/>
      <name val="Calibri"/>
    </font>
    <font>
      <b/>
      <sz val="12"/>
      <color theme="1"/>
      <name val="Calibri"/>
    </font>
    <font>
      <sz val="11"/>
      <color theme="1"/>
      <name val="Calibri"/>
    </font>
    <font>
      <sz val="11"/>
      <color theme="1"/>
      <name val="Calibri"/>
      <family val="2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E7E6E6"/>
        <bgColor rgb="FFE7E6E6"/>
      </patternFill>
    </fill>
    <fill>
      <patternFill patternType="solid">
        <fgColor theme="0"/>
        <bgColor theme="0"/>
      </patternFill>
    </fill>
  </fills>
  <borders count="30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78">
    <xf numFmtId="0" fontId="0" fillId="0" borderId="0" xfId="0" applyFont="1" applyAlignment="1"/>
    <xf numFmtId="0" fontId="3" fillId="0" borderId="0" xfId="0" applyFont="1"/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164" fontId="5" fillId="0" borderId="16" xfId="0" applyNumberFormat="1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vertical="center"/>
    </xf>
    <xf numFmtId="0" fontId="5" fillId="0" borderId="18" xfId="0" applyFont="1" applyBorder="1" applyAlignment="1">
      <alignment horizontal="right" vertical="center"/>
    </xf>
    <xf numFmtId="0" fontId="5" fillId="0" borderId="18" xfId="0" applyFont="1" applyBorder="1" applyAlignment="1">
      <alignment vertical="center"/>
    </xf>
    <xf numFmtId="0" fontId="5" fillId="0" borderId="19" xfId="0" applyFont="1" applyBorder="1" applyAlignment="1">
      <alignment vertical="center"/>
    </xf>
    <xf numFmtId="0" fontId="5" fillId="0" borderId="0" xfId="0" applyFont="1"/>
    <xf numFmtId="0" fontId="3" fillId="0" borderId="22" xfId="0" applyFont="1" applyBorder="1" applyAlignment="1">
      <alignment vertical="center"/>
    </xf>
    <xf numFmtId="0" fontId="5" fillId="0" borderId="22" xfId="0" applyFont="1" applyBorder="1" applyAlignment="1">
      <alignment vertical="center" wrapText="1"/>
    </xf>
    <xf numFmtId="0" fontId="5" fillId="0" borderId="22" xfId="0" applyFont="1" applyBorder="1" applyAlignment="1">
      <alignment vertical="center"/>
    </xf>
    <xf numFmtId="0" fontId="5" fillId="3" borderId="23" xfId="0" applyFont="1" applyFill="1" applyBorder="1" applyAlignment="1">
      <alignment vertical="center"/>
    </xf>
    <xf numFmtId="0" fontId="3" fillId="0" borderId="26" xfId="0" applyFont="1" applyBorder="1" applyAlignment="1">
      <alignment vertical="center"/>
    </xf>
    <xf numFmtId="0" fontId="5" fillId="0" borderId="26" xfId="0" applyFont="1" applyBorder="1" applyAlignment="1">
      <alignment horizontal="left" vertical="center"/>
    </xf>
    <xf numFmtId="0" fontId="5" fillId="3" borderId="27" xfId="0" applyFont="1" applyFill="1" applyBorder="1" applyAlignment="1">
      <alignment vertical="center"/>
    </xf>
    <xf numFmtId="0" fontId="3" fillId="0" borderId="26" xfId="0" applyFont="1" applyBorder="1" applyAlignment="1">
      <alignment vertical="center" wrapText="1"/>
    </xf>
    <xf numFmtId="14" fontId="5" fillId="3" borderId="27" xfId="0" applyNumberFormat="1" applyFont="1" applyFill="1" applyBorder="1" applyAlignment="1">
      <alignment vertical="center" wrapText="1"/>
    </xf>
    <xf numFmtId="14" fontId="5" fillId="3" borderId="27" xfId="0" applyNumberFormat="1" applyFont="1" applyFill="1" applyBorder="1" applyAlignment="1">
      <alignment horizontal="left" vertical="center"/>
    </xf>
    <xf numFmtId="0" fontId="5" fillId="0" borderId="26" xfId="0" applyFont="1" applyBorder="1" applyAlignment="1">
      <alignment horizontal="left" vertical="center" wrapText="1"/>
    </xf>
    <xf numFmtId="0" fontId="4" fillId="0" borderId="0" xfId="0" applyFont="1" applyAlignment="1"/>
    <xf numFmtId="0" fontId="3" fillId="2" borderId="11" xfId="0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vertical="center"/>
    </xf>
    <xf numFmtId="165" fontId="5" fillId="3" borderId="27" xfId="0" applyNumberFormat="1" applyFont="1" applyFill="1" applyBorder="1" applyAlignment="1">
      <alignment horizontal="left" vertical="center"/>
    </xf>
    <xf numFmtId="166" fontId="5" fillId="0" borderId="26" xfId="0" applyNumberFormat="1" applyFont="1" applyBorder="1" applyAlignment="1">
      <alignment horizontal="right" vertical="center"/>
    </xf>
    <xf numFmtId="166" fontId="5" fillId="0" borderId="26" xfId="0" applyNumberFormat="1" applyFont="1" applyBorder="1" applyAlignment="1">
      <alignment vertical="center"/>
    </xf>
    <xf numFmtId="166" fontId="5" fillId="3" borderId="27" xfId="0" applyNumberFormat="1" applyFont="1" applyFill="1" applyBorder="1" applyAlignment="1">
      <alignment horizontal="right" vertical="center"/>
    </xf>
    <xf numFmtId="166" fontId="5" fillId="3" borderId="27" xfId="0" applyNumberFormat="1" applyFont="1" applyFill="1" applyBorder="1" applyAlignment="1">
      <alignment horizontal="left" vertical="center"/>
    </xf>
    <xf numFmtId="14" fontId="5" fillId="0" borderId="26" xfId="0" applyNumberFormat="1" applyFont="1" applyBorder="1" applyAlignment="1">
      <alignment vertical="center"/>
    </xf>
    <xf numFmtId="14" fontId="5" fillId="0" borderId="26" xfId="0" applyNumberFormat="1" applyFont="1" applyBorder="1" applyAlignment="1">
      <alignment horizontal="right" vertical="center"/>
    </xf>
    <xf numFmtId="49" fontId="6" fillId="3" borderId="23" xfId="0" applyNumberFormat="1" applyFont="1" applyFill="1" applyBorder="1" applyAlignment="1">
      <alignment vertical="center"/>
    </xf>
    <xf numFmtId="0" fontId="5" fillId="3" borderId="23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right" vertical="center"/>
    </xf>
    <xf numFmtId="14" fontId="6" fillId="3" borderId="27" xfId="0" applyNumberFormat="1" applyFont="1" applyFill="1" applyBorder="1" applyAlignment="1">
      <alignment vertical="center" wrapText="1"/>
    </xf>
    <xf numFmtId="0" fontId="6" fillId="3" borderId="27" xfId="0" applyFont="1" applyFill="1" applyBorder="1" applyAlignment="1">
      <alignment vertical="center"/>
    </xf>
    <xf numFmtId="0" fontId="6" fillId="0" borderId="22" xfId="0" applyFont="1" applyBorder="1" applyAlignment="1">
      <alignment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 wrapText="1"/>
    </xf>
    <xf numFmtId="0" fontId="2" fillId="0" borderId="24" xfId="0" applyFont="1" applyBorder="1"/>
    <xf numFmtId="0" fontId="2" fillId="0" borderId="29" xfId="0" applyFont="1" applyBorder="1"/>
    <xf numFmtId="3" fontId="5" fillId="0" borderId="21" xfId="0" applyNumberFormat="1" applyFont="1" applyBorder="1" applyAlignment="1">
      <alignment horizontal="center" vertical="center" wrapText="1"/>
    </xf>
    <xf numFmtId="3" fontId="5" fillId="0" borderId="25" xfId="0" applyNumberFormat="1" applyFont="1" applyBorder="1" applyAlignment="1">
      <alignment horizontal="center" vertical="center" wrapText="1"/>
    </xf>
    <xf numFmtId="3" fontId="5" fillId="0" borderId="17" xfId="0" applyNumberFormat="1" applyFont="1" applyBorder="1" applyAlignment="1">
      <alignment horizontal="center" vertical="center" wrapText="1"/>
    </xf>
    <xf numFmtId="164" fontId="5" fillId="0" borderId="21" xfId="0" applyNumberFormat="1" applyFont="1" applyBorder="1" applyAlignment="1">
      <alignment horizontal="center" vertical="center" wrapText="1"/>
    </xf>
    <xf numFmtId="164" fontId="5" fillId="0" borderId="25" xfId="0" applyNumberFormat="1" applyFont="1" applyBorder="1" applyAlignment="1">
      <alignment horizontal="center" vertical="center" wrapText="1"/>
    </xf>
    <xf numFmtId="164" fontId="5" fillId="0" borderId="17" xfId="0" applyNumberFormat="1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2" fillId="0" borderId="25" xfId="0" applyFont="1" applyBorder="1"/>
    <xf numFmtId="0" fontId="2" fillId="0" borderId="17" xfId="0" applyFont="1" applyBorder="1"/>
    <xf numFmtId="0" fontId="1" fillId="0" borderId="7" xfId="0" applyFont="1" applyBorder="1" applyAlignment="1">
      <alignment horizontal="center" vertical="center"/>
    </xf>
    <xf numFmtId="0" fontId="2" fillId="0" borderId="8" xfId="0" applyFont="1" applyBorder="1"/>
    <xf numFmtId="0" fontId="2" fillId="0" borderId="9" xfId="0" applyFont="1" applyBorder="1"/>
    <xf numFmtId="0" fontId="4" fillId="2" borderId="12" xfId="0" applyFont="1" applyFill="1" applyBorder="1" applyAlignment="1">
      <alignment horizontal="center" vertical="center"/>
    </xf>
    <xf numFmtId="0" fontId="2" fillId="0" borderId="13" xfId="0" applyFont="1" applyBorder="1"/>
    <xf numFmtId="0" fontId="4" fillId="2" borderId="12" xfId="0" applyFont="1" applyFill="1" applyBorder="1" applyAlignment="1">
      <alignment horizontal="center" vertical="center" wrapText="1"/>
    </xf>
    <xf numFmtId="0" fontId="2" fillId="0" borderId="14" xfId="0" applyFont="1" applyBorder="1"/>
    <xf numFmtId="0" fontId="5" fillId="0" borderId="24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2" fillId="0" borderId="2" xfId="0" applyFont="1" applyBorder="1"/>
    <xf numFmtId="0" fontId="2" fillId="0" borderId="3" xfId="0" applyFont="1" applyBorder="1"/>
    <xf numFmtId="0" fontId="1" fillId="0" borderId="4" xfId="0" applyFont="1" applyBorder="1" applyAlignment="1">
      <alignment horizontal="left" vertical="center"/>
    </xf>
    <xf numFmtId="0" fontId="2" fillId="0" borderId="5" xfId="0" applyFont="1" applyBorder="1"/>
    <xf numFmtId="0" fontId="2" fillId="0" borderId="6" xfId="0" applyFont="1" applyBorder="1"/>
    <xf numFmtId="0" fontId="1" fillId="0" borderId="4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85"/>
  <sheetViews>
    <sheetView tabSelected="1" topLeftCell="A4" zoomScale="80" zoomScaleNormal="80" workbookViewId="0">
      <selection activeCell="A5" sqref="A5:K5"/>
    </sheetView>
  </sheetViews>
  <sheetFormatPr baseColWidth="10" defaultColWidth="14.42578125" defaultRowHeight="15" customHeight="1"/>
  <cols>
    <col min="1" max="1" width="19" customWidth="1"/>
    <col min="2" max="2" width="12.85546875" customWidth="1"/>
    <col min="3" max="3" width="16.7109375" customWidth="1"/>
    <col min="4" max="4" width="18.42578125" customWidth="1"/>
    <col min="5" max="5" width="18.5703125" customWidth="1"/>
    <col min="6" max="6" width="20.28515625" customWidth="1"/>
    <col min="7" max="7" width="27.28515625" customWidth="1"/>
    <col min="8" max="8" width="23.42578125" customWidth="1"/>
    <col min="9" max="9" width="21.7109375" customWidth="1"/>
    <col min="10" max="10" width="18.85546875" customWidth="1"/>
    <col min="11" max="11" width="29.140625" customWidth="1"/>
    <col min="12" max="26" width="10.7109375" customWidth="1"/>
  </cols>
  <sheetData>
    <row r="1" spans="1:26" ht="21" customHeight="1">
      <c r="A1" s="71" t="s">
        <v>34</v>
      </c>
      <c r="B1" s="72"/>
      <c r="C1" s="72"/>
      <c r="D1" s="72"/>
      <c r="E1" s="72"/>
      <c r="F1" s="72"/>
      <c r="G1" s="72"/>
      <c r="H1" s="72"/>
      <c r="I1" s="72"/>
      <c r="J1" s="72"/>
      <c r="K1" s="73"/>
    </row>
    <row r="2" spans="1:26" ht="21" customHeight="1">
      <c r="A2" s="74" t="s">
        <v>35</v>
      </c>
      <c r="B2" s="75"/>
      <c r="C2" s="75"/>
      <c r="D2" s="75"/>
      <c r="E2" s="75"/>
      <c r="F2" s="75"/>
      <c r="G2" s="75"/>
      <c r="H2" s="75"/>
      <c r="I2" s="75"/>
      <c r="J2" s="75"/>
      <c r="K2" s="76"/>
    </row>
    <row r="3" spans="1:26" ht="21" customHeight="1">
      <c r="A3" s="77" t="s">
        <v>36</v>
      </c>
      <c r="B3" s="75"/>
      <c r="C3" s="75"/>
      <c r="D3" s="75"/>
      <c r="E3" s="75"/>
      <c r="F3" s="75"/>
      <c r="G3" s="75"/>
      <c r="H3" s="75"/>
      <c r="I3" s="75"/>
      <c r="J3" s="75"/>
      <c r="K3" s="76"/>
    </row>
    <row r="4" spans="1:26" ht="21" customHeight="1">
      <c r="A4" s="74" t="s">
        <v>37</v>
      </c>
      <c r="B4" s="75"/>
      <c r="C4" s="75"/>
      <c r="D4" s="75"/>
      <c r="E4" s="75"/>
      <c r="F4" s="75"/>
      <c r="G4" s="75"/>
      <c r="H4" s="75"/>
      <c r="I4" s="75"/>
      <c r="J4" s="75"/>
      <c r="K4" s="76"/>
    </row>
    <row r="5" spans="1:26" ht="21" customHeight="1">
      <c r="A5" s="74" t="s">
        <v>38</v>
      </c>
      <c r="B5" s="75"/>
      <c r="C5" s="75"/>
      <c r="D5" s="75"/>
      <c r="E5" s="75"/>
      <c r="F5" s="75"/>
      <c r="G5" s="75"/>
      <c r="H5" s="75"/>
      <c r="I5" s="75"/>
      <c r="J5" s="75"/>
      <c r="K5" s="76"/>
    </row>
    <row r="6" spans="1:26" ht="21" customHeight="1">
      <c r="A6" s="74" t="s">
        <v>39</v>
      </c>
      <c r="B6" s="75"/>
      <c r="C6" s="75"/>
      <c r="D6" s="75"/>
      <c r="E6" s="75"/>
      <c r="F6" s="75"/>
      <c r="G6" s="75"/>
      <c r="H6" s="75"/>
      <c r="I6" s="75"/>
      <c r="J6" s="75"/>
      <c r="K6" s="76"/>
    </row>
    <row r="7" spans="1:26" ht="21" customHeight="1">
      <c r="A7" s="74" t="s">
        <v>46</v>
      </c>
      <c r="B7" s="75"/>
      <c r="C7" s="75"/>
      <c r="D7" s="75"/>
      <c r="E7" s="75"/>
      <c r="F7" s="75"/>
      <c r="G7" s="75"/>
      <c r="H7" s="75"/>
      <c r="I7" s="75"/>
      <c r="J7" s="75"/>
      <c r="K7" s="76"/>
    </row>
    <row r="8" spans="1:26" ht="21" customHeight="1">
      <c r="A8" s="62" t="s">
        <v>53</v>
      </c>
      <c r="B8" s="63"/>
      <c r="C8" s="63"/>
      <c r="D8" s="63"/>
      <c r="E8" s="63"/>
      <c r="F8" s="63"/>
      <c r="G8" s="63"/>
      <c r="H8" s="63"/>
      <c r="I8" s="63"/>
      <c r="J8" s="63"/>
      <c r="K8" s="64"/>
    </row>
    <row r="9" spans="1:26" ht="21" customHeight="1">
      <c r="F9" s="1"/>
      <c r="G9" s="25" t="s">
        <v>47</v>
      </c>
    </row>
    <row r="10" spans="1:26" ht="39" customHeight="1">
      <c r="A10" s="2" t="s">
        <v>0</v>
      </c>
      <c r="B10" s="26" t="s">
        <v>1</v>
      </c>
      <c r="C10" s="3" t="s">
        <v>2</v>
      </c>
      <c r="D10" s="3" t="s">
        <v>3</v>
      </c>
      <c r="E10" s="41" t="s">
        <v>4</v>
      </c>
      <c r="F10" s="65" t="s">
        <v>5</v>
      </c>
      <c r="G10" s="66"/>
      <c r="H10" s="67" t="s">
        <v>6</v>
      </c>
      <c r="I10" s="66"/>
      <c r="J10" s="65" t="s">
        <v>7</v>
      </c>
      <c r="K10" s="68"/>
    </row>
    <row r="11" spans="1:26" ht="15.75" thickBot="1">
      <c r="A11" s="4"/>
      <c r="B11" s="5"/>
      <c r="C11" s="6"/>
      <c r="D11" s="5"/>
      <c r="E11" s="5"/>
      <c r="F11" s="7"/>
      <c r="G11" s="8"/>
      <c r="H11" s="9" t="s">
        <v>8</v>
      </c>
      <c r="I11" s="10" t="s">
        <v>9</v>
      </c>
      <c r="J11" s="11"/>
      <c r="K11" s="12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</row>
    <row r="12" spans="1:26" ht="45">
      <c r="A12" s="48" t="s">
        <v>10</v>
      </c>
      <c r="B12" s="57" t="s">
        <v>11</v>
      </c>
      <c r="C12" s="54">
        <v>5200000</v>
      </c>
      <c r="D12" s="54">
        <f>C12</f>
        <v>5200000</v>
      </c>
      <c r="E12" s="57">
        <v>331</v>
      </c>
      <c r="F12" s="14" t="s">
        <v>12</v>
      </c>
      <c r="G12" s="15" t="s">
        <v>13</v>
      </c>
      <c r="H12" s="14" t="s">
        <v>14</v>
      </c>
      <c r="I12" s="16">
        <v>14221071</v>
      </c>
      <c r="J12" s="14" t="s">
        <v>15</v>
      </c>
      <c r="K12" s="17" t="s">
        <v>16</v>
      </c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 spans="1:26">
      <c r="A13" s="69"/>
      <c r="B13" s="58"/>
      <c r="C13" s="55"/>
      <c r="D13" s="55"/>
      <c r="E13" s="58"/>
      <c r="F13" s="18" t="s">
        <v>17</v>
      </c>
      <c r="G13" s="19">
        <v>30807603</v>
      </c>
      <c r="H13" s="18" t="s">
        <v>18</v>
      </c>
      <c r="I13" s="29">
        <v>44313</v>
      </c>
      <c r="J13" s="18" t="s">
        <v>19</v>
      </c>
      <c r="K13" s="20" t="s">
        <v>20</v>
      </c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</row>
    <row r="14" spans="1:26" ht="90" customHeight="1">
      <c r="A14" s="69"/>
      <c r="B14" s="58"/>
      <c r="C14" s="55"/>
      <c r="D14" s="55"/>
      <c r="E14" s="58"/>
      <c r="F14" s="42"/>
      <c r="G14" s="45"/>
      <c r="H14" s="21" t="s">
        <v>21</v>
      </c>
      <c r="I14" s="33">
        <v>44445</v>
      </c>
      <c r="J14" s="21" t="s">
        <v>22</v>
      </c>
      <c r="K14" s="22" t="s">
        <v>23</v>
      </c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</row>
    <row r="15" spans="1:26">
      <c r="A15" s="69"/>
      <c r="B15" s="58"/>
      <c r="C15" s="55"/>
      <c r="D15" s="55"/>
      <c r="E15" s="58"/>
      <c r="F15" s="43"/>
      <c r="G15" s="46"/>
      <c r="H15" s="18" t="s">
        <v>24</v>
      </c>
      <c r="I15" s="29">
        <v>44397</v>
      </c>
      <c r="J15" s="18" t="s">
        <v>25</v>
      </c>
      <c r="K15" s="23" t="s">
        <v>26</v>
      </c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</row>
    <row r="16" spans="1:26" ht="15.75" thickBot="1">
      <c r="A16" s="70"/>
      <c r="B16" s="59"/>
      <c r="C16" s="56"/>
      <c r="D16" s="56"/>
      <c r="E16" s="59"/>
      <c r="F16" s="44"/>
      <c r="G16" s="47"/>
      <c r="H16" s="9" t="s">
        <v>8</v>
      </c>
      <c r="I16" s="10" t="s">
        <v>9</v>
      </c>
      <c r="J16" s="11"/>
      <c r="K16" s="12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</row>
    <row r="17" spans="1:26" ht="30">
      <c r="A17" s="48" t="s">
        <v>10</v>
      </c>
      <c r="B17" s="51" t="s">
        <v>11</v>
      </c>
      <c r="C17" s="54">
        <v>93821693.670000002</v>
      </c>
      <c r="D17" s="54">
        <v>93821693.670000002</v>
      </c>
      <c r="E17" s="57">
        <v>331</v>
      </c>
      <c r="F17" s="14" t="s">
        <v>12</v>
      </c>
      <c r="G17" s="15" t="s">
        <v>27</v>
      </c>
      <c r="H17" s="14" t="s">
        <v>14</v>
      </c>
      <c r="I17" s="16">
        <v>16108906</v>
      </c>
      <c r="J17" s="14" t="s">
        <v>15</v>
      </c>
      <c r="K17" s="36" t="s">
        <v>40</v>
      </c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</row>
    <row r="18" spans="1:26">
      <c r="A18" s="69"/>
      <c r="B18" s="52"/>
      <c r="C18" s="55"/>
      <c r="D18" s="55"/>
      <c r="E18" s="58"/>
      <c r="F18" s="18" t="s">
        <v>17</v>
      </c>
      <c r="G18" s="24">
        <v>14499703</v>
      </c>
      <c r="H18" s="18" t="s">
        <v>18</v>
      </c>
      <c r="I18" s="31">
        <v>45443</v>
      </c>
      <c r="J18" s="18" t="s">
        <v>19</v>
      </c>
      <c r="K18" s="27" t="s">
        <v>33</v>
      </c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</row>
    <row r="19" spans="1:26" ht="90">
      <c r="A19" s="69"/>
      <c r="B19" s="52"/>
      <c r="C19" s="55"/>
      <c r="D19" s="55"/>
      <c r="E19" s="58"/>
      <c r="F19" s="42"/>
      <c r="G19" s="45"/>
      <c r="H19" s="21" t="s">
        <v>21</v>
      </c>
      <c r="I19" s="29">
        <v>44649</v>
      </c>
      <c r="J19" s="21" t="s">
        <v>22</v>
      </c>
      <c r="K19" s="22" t="s">
        <v>28</v>
      </c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</row>
    <row r="20" spans="1:26">
      <c r="A20" s="69"/>
      <c r="B20" s="52"/>
      <c r="C20" s="55"/>
      <c r="D20" s="55"/>
      <c r="E20" s="58"/>
      <c r="F20" s="43"/>
      <c r="G20" s="46"/>
      <c r="H20" s="18" t="s">
        <v>24</v>
      </c>
      <c r="I20" s="29">
        <v>44676</v>
      </c>
      <c r="J20" s="18" t="s">
        <v>25</v>
      </c>
      <c r="K20" s="28">
        <v>45442</v>
      </c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</row>
    <row r="21" spans="1:26" ht="15.75" customHeight="1" thickBot="1">
      <c r="A21" s="70"/>
      <c r="B21" s="53"/>
      <c r="C21" s="56"/>
      <c r="D21" s="56"/>
      <c r="E21" s="59"/>
      <c r="F21" s="44"/>
      <c r="G21" s="47"/>
      <c r="H21" s="9" t="s">
        <v>8</v>
      </c>
      <c r="I21" s="10" t="s">
        <v>9</v>
      </c>
      <c r="J21" s="11"/>
      <c r="K21" s="12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</row>
    <row r="22" spans="1:26" ht="48.75" customHeight="1">
      <c r="A22" s="48" t="s">
        <v>41</v>
      </c>
      <c r="B22" s="51" t="s">
        <v>11</v>
      </c>
      <c r="C22" s="54">
        <v>32448364</v>
      </c>
      <c r="D22" s="54">
        <f>+C22</f>
        <v>32448364</v>
      </c>
      <c r="E22" s="57">
        <v>263</v>
      </c>
      <c r="F22" s="14" t="s">
        <v>12</v>
      </c>
      <c r="G22" s="15" t="s">
        <v>51</v>
      </c>
      <c r="H22" s="14" t="s">
        <v>14</v>
      </c>
      <c r="I22" s="16">
        <v>24612111</v>
      </c>
      <c r="J22" s="14" t="s">
        <v>15</v>
      </c>
      <c r="K22" s="35" t="s">
        <v>52</v>
      </c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</row>
    <row r="23" spans="1:26" ht="31.5" customHeight="1">
      <c r="A23" s="49"/>
      <c r="B23" s="60"/>
      <c r="C23" s="60"/>
      <c r="D23" s="60"/>
      <c r="E23" s="60"/>
      <c r="F23" s="18" t="s">
        <v>17</v>
      </c>
      <c r="G23" s="24">
        <v>25580728</v>
      </c>
      <c r="H23" s="18" t="s">
        <v>18</v>
      </c>
      <c r="I23" s="30">
        <v>45600</v>
      </c>
      <c r="J23" s="18" t="s">
        <v>19</v>
      </c>
      <c r="K23" s="27" t="s">
        <v>42</v>
      </c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</row>
    <row r="24" spans="1:26" ht="119.25" customHeight="1">
      <c r="A24" s="49"/>
      <c r="B24" s="60"/>
      <c r="C24" s="60"/>
      <c r="D24" s="60"/>
      <c r="E24" s="60"/>
      <c r="F24" s="42"/>
      <c r="G24" s="45"/>
      <c r="H24" s="21" t="s">
        <v>21</v>
      </c>
      <c r="I24" s="34">
        <v>45454</v>
      </c>
      <c r="J24" s="21" t="s">
        <v>22</v>
      </c>
      <c r="K24" s="22" t="s">
        <v>43</v>
      </c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</row>
    <row r="25" spans="1:26" ht="15.75" customHeight="1">
      <c r="A25" s="49"/>
      <c r="B25" s="60"/>
      <c r="C25" s="60"/>
      <c r="D25" s="60"/>
      <c r="E25" s="60"/>
      <c r="F25" s="60"/>
      <c r="G25" s="60"/>
      <c r="H25" s="18" t="s">
        <v>24</v>
      </c>
      <c r="I25" s="29">
        <v>45607</v>
      </c>
      <c r="J25" s="18" t="s">
        <v>25</v>
      </c>
      <c r="K25" s="32">
        <v>45609</v>
      </c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</row>
    <row r="26" spans="1:26" ht="15.75" customHeight="1" thickBot="1">
      <c r="A26" s="50"/>
      <c r="B26" s="61"/>
      <c r="C26" s="61"/>
      <c r="D26" s="61"/>
      <c r="E26" s="61"/>
      <c r="F26" s="61"/>
      <c r="G26" s="61"/>
      <c r="H26" s="9" t="s">
        <v>8</v>
      </c>
      <c r="I26" s="10" t="s">
        <v>9</v>
      </c>
      <c r="J26" s="11"/>
      <c r="K26" s="12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</row>
    <row r="27" spans="1:26" ht="30">
      <c r="A27" s="48" t="s">
        <v>10</v>
      </c>
      <c r="B27" s="51" t="s">
        <v>11</v>
      </c>
      <c r="C27" s="54">
        <v>15016257.6</v>
      </c>
      <c r="D27" s="54">
        <v>15016257.6</v>
      </c>
      <c r="E27" s="57">
        <v>331</v>
      </c>
      <c r="F27" s="14" t="s">
        <v>12</v>
      </c>
      <c r="G27" s="15" t="s">
        <v>29</v>
      </c>
      <c r="H27" s="14" t="s">
        <v>14</v>
      </c>
      <c r="I27" s="16">
        <v>18115713</v>
      </c>
      <c r="J27" s="14" t="s">
        <v>15</v>
      </c>
      <c r="K27" s="35" t="s">
        <v>30</v>
      </c>
    </row>
    <row r="28" spans="1:26" ht="15.75" customHeight="1">
      <c r="A28" s="49"/>
      <c r="B28" s="60"/>
      <c r="C28" s="60"/>
      <c r="D28" s="60"/>
      <c r="E28" s="60"/>
      <c r="F28" s="18" t="s">
        <v>17</v>
      </c>
      <c r="G28" s="24">
        <v>8252289</v>
      </c>
      <c r="H28" s="18" t="s">
        <v>18</v>
      </c>
      <c r="I28" s="30">
        <v>44862</v>
      </c>
      <c r="J28" s="18" t="s">
        <v>19</v>
      </c>
      <c r="K28" s="20" t="s">
        <v>31</v>
      </c>
    </row>
    <row r="29" spans="1:26" ht="90">
      <c r="A29" s="49"/>
      <c r="B29" s="60"/>
      <c r="C29" s="60"/>
      <c r="D29" s="60"/>
      <c r="E29" s="60"/>
      <c r="F29" s="42"/>
      <c r="G29" s="45"/>
      <c r="H29" s="21" t="s">
        <v>21</v>
      </c>
      <c r="I29" s="34">
        <v>44785</v>
      </c>
      <c r="J29" s="21" t="s">
        <v>22</v>
      </c>
      <c r="K29" s="22" t="s">
        <v>32</v>
      </c>
    </row>
    <row r="30" spans="1:26" ht="15.75" customHeight="1">
      <c r="A30" s="49"/>
      <c r="B30" s="60"/>
      <c r="C30" s="60"/>
      <c r="D30" s="60"/>
      <c r="E30" s="60"/>
      <c r="F30" s="60"/>
      <c r="G30" s="60"/>
      <c r="H30" s="18" t="s">
        <v>24</v>
      </c>
      <c r="I30" s="29">
        <v>44923</v>
      </c>
      <c r="J30" s="18" t="s">
        <v>25</v>
      </c>
      <c r="K30" s="32">
        <v>44953</v>
      </c>
    </row>
    <row r="31" spans="1:26" ht="15.75" customHeight="1" thickBot="1">
      <c r="A31" s="50"/>
      <c r="B31" s="61"/>
      <c r="C31" s="61"/>
      <c r="D31" s="61"/>
      <c r="E31" s="61"/>
      <c r="F31" s="61"/>
      <c r="G31" s="61"/>
      <c r="H31" s="9" t="s">
        <v>8</v>
      </c>
      <c r="I31" s="10" t="s">
        <v>9</v>
      </c>
      <c r="J31" s="11"/>
      <c r="K31" s="12"/>
    </row>
    <row r="32" spans="1:26" ht="44.25" customHeight="1">
      <c r="A32" s="48" t="s">
        <v>41</v>
      </c>
      <c r="B32" s="51" t="s">
        <v>11</v>
      </c>
      <c r="C32" s="54">
        <v>241074700</v>
      </c>
      <c r="D32" s="54">
        <f>+C32</f>
        <v>241074700</v>
      </c>
      <c r="E32" s="57">
        <v>263</v>
      </c>
      <c r="F32" s="14" t="s">
        <v>12</v>
      </c>
      <c r="G32" s="15" t="s">
        <v>44</v>
      </c>
      <c r="H32" s="14" t="s">
        <v>14</v>
      </c>
      <c r="I32" s="16">
        <v>24612111</v>
      </c>
      <c r="J32" s="14" t="s">
        <v>15</v>
      </c>
      <c r="K32" s="35" t="s">
        <v>45</v>
      </c>
    </row>
    <row r="33" spans="1:11" ht="15.75" customHeight="1">
      <c r="A33" s="49"/>
      <c r="B33" s="60"/>
      <c r="C33" s="60"/>
      <c r="D33" s="60"/>
      <c r="E33" s="60"/>
      <c r="F33" s="18" t="s">
        <v>17</v>
      </c>
      <c r="G33" s="24">
        <v>88255530</v>
      </c>
      <c r="H33" s="18" t="s">
        <v>18</v>
      </c>
      <c r="I33" s="30">
        <v>45600</v>
      </c>
      <c r="J33" s="18" t="s">
        <v>19</v>
      </c>
      <c r="K33" s="27" t="s">
        <v>42</v>
      </c>
    </row>
    <row r="34" spans="1:11" ht="131.25" customHeight="1">
      <c r="A34" s="49"/>
      <c r="B34" s="60"/>
      <c r="C34" s="60"/>
      <c r="D34" s="60"/>
      <c r="E34" s="60"/>
      <c r="F34" s="42"/>
      <c r="G34" s="45"/>
      <c r="H34" s="21" t="s">
        <v>21</v>
      </c>
      <c r="I34" s="34">
        <v>45454</v>
      </c>
      <c r="J34" s="21" t="s">
        <v>22</v>
      </c>
      <c r="K34" s="22" t="s">
        <v>43</v>
      </c>
    </row>
    <row r="35" spans="1:11" ht="15.75" customHeight="1">
      <c r="A35" s="49"/>
      <c r="B35" s="60"/>
      <c r="C35" s="60"/>
      <c r="D35" s="60"/>
      <c r="E35" s="60"/>
      <c r="F35" s="60"/>
      <c r="G35" s="60"/>
      <c r="H35" s="18" t="s">
        <v>24</v>
      </c>
      <c r="I35" s="29">
        <v>45607</v>
      </c>
      <c r="J35" s="18" t="s">
        <v>25</v>
      </c>
      <c r="K35" s="32">
        <v>45609</v>
      </c>
    </row>
    <row r="36" spans="1:11" ht="15.75" customHeight="1" thickBot="1">
      <c r="A36" s="50"/>
      <c r="B36" s="61"/>
      <c r="C36" s="61"/>
      <c r="D36" s="61"/>
      <c r="E36" s="61"/>
      <c r="F36" s="61"/>
      <c r="G36" s="61"/>
      <c r="H36" s="9" t="s">
        <v>8</v>
      </c>
      <c r="I36" s="10" t="s">
        <v>9</v>
      </c>
      <c r="J36" s="11"/>
      <c r="K36" s="12"/>
    </row>
    <row r="37" spans="1:11" ht="42" customHeight="1">
      <c r="A37" s="48" t="s">
        <v>41</v>
      </c>
      <c r="B37" s="51" t="s">
        <v>11</v>
      </c>
      <c r="C37" s="54">
        <v>3189860</v>
      </c>
      <c r="D37" s="54">
        <v>3189860</v>
      </c>
      <c r="E37" s="57">
        <v>215</v>
      </c>
      <c r="F37" s="14" t="s">
        <v>12</v>
      </c>
      <c r="G37" s="40" t="s">
        <v>49</v>
      </c>
      <c r="H37" s="14" t="s">
        <v>14</v>
      </c>
      <c r="I37" s="37">
        <v>24667366</v>
      </c>
      <c r="J37" s="14" t="s">
        <v>15</v>
      </c>
      <c r="K37" s="35" t="s">
        <v>50</v>
      </c>
    </row>
    <row r="38" spans="1:11" ht="15.75" customHeight="1">
      <c r="A38" s="49"/>
      <c r="B38" s="52"/>
      <c r="C38" s="55"/>
      <c r="D38" s="55"/>
      <c r="E38" s="58"/>
      <c r="F38" s="18" t="s">
        <v>17</v>
      </c>
      <c r="G38" s="24">
        <v>75999269</v>
      </c>
      <c r="H38" s="18" t="s">
        <v>18</v>
      </c>
      <c r="I38" s="30">
        <v>45602</v>
      </c>
      <c r="J38" s="18" t="s">
        <v>19</v>
      </c>
      <c r="K38" s="39" t="s">
        <v>42</v>
      </c>
    </row>
    <row r="39" spans="1:11" ht="50.25" customHeight="1">
      <c r="A39" s="49"/>
      <c r="B39" s="52"/>
      <c r="C39" s="55"/>
      <c r="D39" s="55"/>
      <c r="E39" s="58"/>
      <c r="F39" s="42"/>
      <c r="G39" s="45"/>
      <c r="H39" s="21" t="s">
        <v>21</v>
      </c>
      <c r="I39" s="34">
        <v>45515</v>
      </c>
      <c r="J39" s="21" t="s">
        <v>22</v>
      </c>
      <c r="K39" s="38" t="s">
        <v>48</v>
      </c>
    </row>
    <row r="40" spans="1:11" ht="15.75" customHeight="1">
      <c r="A40" s="49"/>
      <c r="B40" s="52"/>
      <c r="C40" s="55"/>
      <c r="D40" s="55"/>
      <c r="E40" s="58"/>
      <c r="F40" s="43"/>
      <c r="G40" s="46"/>
      <c r="H40" s="18" t="s">
        <v>24</v>
      </c>
      <c r="I40" s="29">
        <v>45624</v>
      </c>
      <c r="J40" s="18" t="s">
        <v>25</v>
      </c>
      <c r="K40" s="32">
        <v>45625</v>
      </c>
    </row>
    <row r="41" spans="1:11" ht="15.75" customHeight="1" thickBot="1">
      <c r="A41" s="50"/>
      <c r="B41" s="53"/>
      <c r="C41" s="56"/>
      <c r="D41" s="56"/>
      <c r="E41" s="59"/>
      <c r="F41" s="44"/>
      <c r="G41" s="47"/>
      <c r="H41" s="9" t="s">
        <v>8</v>
      </c>
      <c r="I41" s="10" t="s">
        <v>9</v>
      </c>
      <c r="J41" s="11"/>
      <c r="K41" s="12"/>
    </row>
    <row r="42" spans="1:11" ht="15.75" customHeight="1"/>
    <row r="43" spans="1:11" ht="15.75" customHeight="1"/>
    <row r="44" spans="1:11" ht="15.75" customHeight="1"/>
    <row r="45" spans="1:11" ht="15.75" customHeight="1"/>
    <row r="46" spans="1:11" ht="15.75" customHeight="1"/>
    <row r="47" spans="1:11" ht="15.75" customHeight="1"/>
    <row r="48" spans="1:11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</sheetData>
  <mergeCells count="53">
    <mergeCell ref="B27:B31"/>
    <mergeCell ref="C27:C31"/>
    <mergeCell ref="F24:F26"/>
    <mergeCell ref="G24:G26"/>
    <mergeCell ref="A22:A26"/>
    <mergeCell ref="B22:B26"/>
    <mergeCell ref="C22:C26"/>
    <mergeCell ref="D22:D26"/>
    <mergeCell ref="E22:E26"/>
    <mergeCell ref="F14:F16"/>
    <mergeCell ref="G14:G16"/>
    <mergeCell ref="F34:F36"/>
    <mergeCell ref="G34:G36"/>
    <mergeCell ref="A1:K1"/>
    <mergeCell ref="A2:K2"/>
    <mergeCell ref="A3:K3"/>
    <mergeCell ref="A4:K4"/>
    <mergeCell ref="A5:K5"/>
    <mergeCell ref="A6:K6"/>
    <mergeCell ref="A7:K7"/>
    <mergeCell ref="D27:D31"/>
    <mergeCell ref="E27:E31"/>
    <mergeCell ref="F29:F31"/>
    <mergeCell ref="G29:G31"/>
    <mergeCell ref="A27:A31"/>
    <mergeCell ref="A8:K8"/>
    <mergeCell ref="F10:G10"/>
    <mergeCell ref="H10:I10"/>
    <mergeCell ref="J10:K10"/>
    <mergeCell ref="E17:E21"/>
    <mergeCell ref="C17:C21"/>
    <mergeCell ref="D17:D21"/>
    <mergeCell ref="B17:B21"/>
    <mergeCell ref="A17:A21"/>
    <mergeCell ref="F19:F21"/>
    <mergeCell ref="G19:G21"/>
    <mergeCell ref="A12:A16"/>
    <mergeCell ref="B12:B16"/>
    <mergeCell ref="C12:C16"/>
    <mergeCell ref="D12:D16"/>
    <mergeCell ref="E12:E16"/>
    <mergeCell ref="A32:A36"/>
    <mergeCell ref="B32:B36"/>
    <mergeCell ref="C32:C36"/>
    <mergeCell ref="D32:D36"/>
    <mergeCell ref="E32:E36"/>
    <mergeCell ref="F39:F41"/>
    <mergeCell ref="G39:G41"/>
    <mergeCell ref="A37:A41"/>
    <mergeCell ref="B37:B41"/>
    <mergeCell ref="C37:C41"/>
    <mergeCell ref="D37:D41"/>
    <mergeCell ref="E37:E41"/>
  </mergeCells>
  <pageMargins left="0.70866141732283472" right="0.70866141732283472" top="0.74803149606299213" bottom="0.74803149606299213" header="0" footer="0"/>
  <pageSetup paperSize="5" scale="6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  N10 COTZ NOVIEMBRE</vt:lpstr>
      <vt:lpstr>'  N10 COTZ NOVIEMBRE'!Títulos_a_imprimir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Graciela Miron Guerra</dc:creator>
  <cp:lastModifiedBy>Javier de Jesus Carrera Cruz</cp:lastModifiedBy>
  <cp:lastPrinted>2024-12-05T16:07:42Z</cp:lastPrinted>
  <dcterms:created xsi:type="dcterms:W3CDTF">2021-09-01T16:11:48Z</dcterms:created>
  <dcterms:modified xsi:type="dcterms:W3CDTF">2025-01-07T15:03:15Z</dcterms:modified>
</cp:coreProperties>
</file>