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dy.buenafe\Downloads\"/>
    </mc:Choice>
  </mc:AlternateContent>
  <bookViews>
    <workbookView xWindow="8610" yWindow="1665" windowWidth="14610" windowHeight="13680"/>
  </bookViews>
  <sheets>
    <sheet name="NOVIEMBRE 2024" sheetId="16" r:id="rId1"/>
  </sheets>
  <definedNames>
    <definedName name="_xlnm.Print_Area" localSheetId="0">'NOVIEMBRE 2024'!$A$1:$O$24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16" l="1"/>
  <c r="L24" i="16" l="1"/>
</calcChain>
</file>

<file path=xl/sharedStrings.xml><?xml version="1.0" encoding="utf-8"?>
<sst xmlns="http://schemas.openxmlformats.org/spreadsheetml/2006/main" count="96" uniqueCount="73">
  <si>
    <t>NO.</t>
  </si>
  <si>
    <t>NO. SOLICITUD DE PEDIDO</t>
  </si>
  <si>
    <t>FECHA DE SOLICITUD DE PEDIDO</t>
  </si>
  <si>
    <t>CODIGO DE INSUMO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</si>
  <si>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</si>
  <si>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</si>
  <si>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</si>
  <si>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</si>
  <si>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</si>
  <si>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</si>
  <si>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</si>
  <si>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NO. CUR</t>
  </si>
  <si>
    <t>FECHA DE PAGO</t>
  </si>
  <si>
    <t>INFORMATICA</t>
  </si>
  <si>
    <t>ALMACEN</t>
  </si>
  <si>
    <t>ÁREA DE BIENES
Y SERVICIOS</t>
  </si>
  <si>
    <t>FUMIGACION GEL, ASPERSON TERMONEBULIZACION, SEBO RODENTICIDA, REALIZADO EN EL EDIFICIO DEL INSTITUTO GEOGRAFICO NACIONAL, INGENIERO ALFREDO OBIOLS GOMEZ.</t>
  </si>
  <si>
    <t>AFSA</t>
  </si>
  <si>
    <t>SERIE
D715B643
NO
2563459426</t>
  </si>
  <si>
    <t>Adquisición de una podadora de césped y una Sopladora Inalámbrica que servirán para realizar mejoras en el mantenimiento y cuidado del jardín y areas verdes del Instituto Geográfico Nacional, Ingeniero Alfredo Obiols Gómez.</t>
  </si>
  <si>
    <t>DISTRIBUIDORA Y
COMERCIALIZADORA 
UNIVERSAL S.A.</t>
  </si>
  <si>
    <t>SERIE
992173A0
NO
236801938</t>
  </si>
  <si>
    <t>DIRECCIÓN</t>
  </si>
  <si>
    <t>Para compra de 2 aires acondicionados que serán utilizados dentro de las oficinas de la dirección del Instituto Geográfico Nacional, Ingeniero Alfredo Obiols Gómez.</t>
  </si>
  <si>
    <t>GUSTAVO ADOLFO
ZITÁ</t>
  </si>
  <si>
    <t>SERIE
E290355B
NO
623791516</t>
  </si>
  <si>
    <t>Adquisición de 60 metros cúbicos de tierra negra que serán utilizados como abono para la colocación  de grama, arbustos naturales  y mejorar la textura del suelo de las areas verdes del Instituto Geográfico Nacional, Ingeniero Alfredo Obiols Gómez.</t>
  </si>
  <si>
    <t>HERNAN PERLA
GONZALEZ</t>
  </si>
  <si>
    <t>SERIE
4783D608
NO
1356487748</t>
  </si>
  <si>
    <t>Adquisición de 656 metros cuadrados de grama en Tepe</t>
  </si>
  <si>
    <t>SERIE
5B4E0921
NO
3173735225</t>
  </si>
  <si>
    <t>REPORTE DE CUR DE GASTOS PARA ENVÍAR A LA LEY DE ACCESO A LA INFORMACIÓN PÚBLICA DEL INSTITUTO GEOGRÁFICO NACIONAL, INGENIERO ALFREDO OBIOLS GOMEZ CORRESPONDIENTE AL MES DE NOVIEMBRE DE  2,024.</t>
  </si>
  <si>
    <t>Adquisición de 499 cupones de combustible que serán utilizados en los vehículos del Instituto Geográfico Nacional, Ingeniero Alfredo Obiols Gómez</t>
  </si>
  <si>
    <t>UNO GUATEMALA S.A.</t>
  </si>
  <si>
    <t>SERIE
94E15BA4
NO
1186940663</t>
  </si>
  <si>
    <t>Lo solicitado servirá para el abastecimiento del almacén, para su posterior distribución a las divisiones técnicas y áreas ejecutivas del IGN</t>
  </si>
  <si>
    <t>DISTRIBUIDORA JALAPEÑA S.A.</t>
  </si>
  <si>
    <t>SERIE
B59188AD
NO
2467318404</t>
  </si>
  <si>
    <t>FOTOGRAMETRIA</t>
  </si>
  <si>
    <t>Adquisición de un servicio de mantenimiento que será utilizado en la División de Fotogrametría, del Instituto Geográfico Nacional, Ingeniero Alfredo Obiols Gómez.</t>
  </si>
  <si>
    <t>SERIE
00A1A423
NO
3854385205</t>
  </si>
  <si>
    <t>CARTOGRAFIA</t>
  </si>
  <si>
    <t>Por pago de un oasis de agua pura que será utilizado en la División de Cartografía del Instituto Geográfico Nacional, Ingeniero Alfredo Obiols Gómez.</t>
  </si>
  <si>
    <t>YESENIA LISBETH
OROZCO BARRIOS DE
FUENTES</t>
  </si>
  <si>
    <t>SERIE
2A01570C
NO
4231086316</t>
  </si>
  <si>
    <t>Adquisición de 2 estaciones de trabajo que serán utilizadas para realizar las actividades de la División de Fotogrametría del Instituto Geográfico Nacional, Ingeniero Alfredo Obiols Gómez</t>
  </si>
  <si>
    <t>SUMINISTROS 
INFORMATICOS, S.A.</t>
  </si>
  <si>
    <t>SERIE
4A12B199
NO
3801104681</t>
  </si>
  <si>
    <t>262
298</t>
  </si>
  <si>
    <t>Compra de aceite sintético 15w40 para motor, filtro de aire de cabina A/C para vehículo tipo Pick-up con numero de placas O0-083BCB Mazda BT 50, modelo 2020, No. SICOIN 0043D0C0 a cargo del Instituto Geográfico Nacional, Ingeniero Alfredo Abolís Gómez.</t>
  </si>
  <si>
    <t>SAP DE 
CENTROAMERICA, S.A.</t>
  </si>
  <si>
    <t>SERIE
CBB6E2D4
NO
406340648</t>
  </si>
  <si>
    <t>Compra de aceite sintético motor 15W40, filtro de aceite, filtro de aire de motor, filtro de combustible y filtro de aire de cabina A/0 para vehículo tipo Pickup No. de placas O0-081BCB, Mazda BT50, Modelo 2020 con No. SICOIN 0043D0D6 a cargo del Instituto Geografico Nacional, Ingeniero Obiols Gómez.</t>
  </si>
  <si>
    <t>SERIE
93BF311B
NO
1011892494</t>
  </si>
  <si>
    <t>compra de 2 microondas que que serán utilizados por División de Informática del Instituto Geográfico Nacional, Ingeniero Alfredo Obiols Gómez.</t>
  </si>
  <si>
    <t>JULIO NERY GÁLVEZ 
GOMEZ</t>
  </si>
  <si>
    <t>SERIE
DCEFD4E0
NO
1349404109</t>
  </si>
  <si>
    <t>1 oasis que será utilizado con el fin de mantener agua pura en las oficinas que ocupa la Dirección del Instituto Geográfico Nacional, Ingeniero Alfredo Obiols Gómez</t>
  </si>
  <si>
    <t>SERIE
E3A4BDA3
NO
2287814316</t>
  </si>
  <si>
    <t>Adquisición de una esponja de cabezal de impresión para plotter</t>
  </si>
  <si>
    <t>SERIE
389E1BDB
NO
1029194843</t>
  </si>
  <si>
    <t>Barreno y Atornillador de impacto que servirán para realizar trabajos de reparación y mantenimiento en el Instituto Geográfico Nacional.</t>
  </si>
  <si>
    <t>SERIE
640882A2
NO
3188870894</t>
  </si>
  <si>
    <t>Por pago de servicio de Enlace de Internet de 100 MBPS para el Instituto Geográfico Nacional, Ingeniero Alfredo Obiols Gómez, correspondiente al mes de septiembre del 2024.</t>
  </si>
  <si>
    <t>COMNET, S.A.</t>
  </si>
  <si>
    <t>Adquisición de un sello automático que será utilizado en la División de Fotogrametría del Instituto Geográfico Nacional, Ingeniero Alfredo Obiols Gómez.</t>
  </si>
  <si>
    <t>AINNOVA, S.A.</t>
  </si>
  <si>
    <t>SERIE
13225A90
NO
3140636067</t>
  </si>
  <si>
    <t>Por pago de servicio de Enlace de Internet de 100 MBPS para el Instituto Geográfico Nacional, Ingeniero Alfredo Obiols Gómez, correspondiente al mes de agosto del 2024.</t>
  </si>
  <si>
    <t>SERIE
09DB39B3
NO
3346744313</t>
  </si>
  <si>
    <t>SERIE
CB38EC4D
NO
2730576049</t>
  </si>
  <si>
    <t>Servicio de mantenimiento  y reparación de edificios del Instituto Geográfico Nacional Ingeniero Alfredo Obiols Gómez</t>
  </si>
  <si>
    <t>SERIE
DE8197BC
NO
1998281488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</si>
</sst>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4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3" borderId="0" xfId="0" applyFont="1" applyFill="1"/>
    <xf numFmtId="0" fontId="0" fillId="3" borderId="0" xfId="0" applyFill="1"/>
    <xf numFmtId="164" fontId="1" fillId="0" borderId="8" xfId="0" applyNumberFormat="1" applyFont="1" applyBorder="1"/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0</xdr:row>
      <xdr:rowOff>0</xdr:rowOff>
    </xdr:from>
    <xdr:to>
      <xdr:col>12</xdr:col>
      <xdr:colOff>1298575</xdr:colOff>
      <xdr:row>0</xdr:row>
      <xdr:rowOff>752475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6ED21E-298E-43F8-A4A0-BB582B8F8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0"/>
          <a:ext cx="100965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7</xdr:col>
      <xdr:colOff>1264444</xdr:colOff>
      <xdr:row>0</xdr:row>
      <xdr:rowOff>1166813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2CA242-5E22-48C6-B7CF-2428B3BE0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8325" y="0"/>
          <a:ext cx="3417094" cy="1166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Normal="100" workbookViewId="0">
      <selection activeCell="M16" sqref="M16"/>
    </sheetView>
  </sheetViews>
  <sheetFormatPr baseColWidth="10" defaultRowHeight="15" x14ac:dyDescent="0.25"/>
  <cols>
    <col min="1" max="1" width="6.85546875" customWidth="1"/>
    <col min="2" max="2" width="12.85546875" customWidth="1"/>
    <col min="3" max="3" width="16.42578125" customWidth="1"/>
    <col min="4" max="4" width="17.85546875" customWidth="1"/>
    <col min="5" max="6" width="0" hidden="1" customWidth="1"/>
    <col min="7" max="7" width="14.5703125" customWidth="1"/>
    <col min="8" max="8" width="25.85546875" customWidth="1"/>
    <col min="9" max="9" width="45.140625" customWidth="1"/>
    <col min="10" max="10" width="33" customWidth="1"/>
    <col min="11" max="11" width="24.28515625" customWidth="1"/>
    <col min="12" max="12" width="20.42578125" customWidth="1"/>
    <col min="13" max="13" width="21.42578125" customWidth="1"/>
    <col min="14" max="14" width="20.85546875" customWidth="1"/>
    <col min="17" max="17" width="5.5703125" customWidth="1"/>
    <col min="18" max="18" width="15" customWidth="1"/>
  </cols>
  <sheetData>
    <row r="1" spans="1:19" ht="97.5" customHeight="1" x14ac:dyDescent="0.25"/>
    <row r="2" spans="1:19" s="1" customFormat="1" ht="47.25" customHeight="1" thickBot="1" x14ac:dyDescent="0.35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R2" s="2"/>
      <c r="S2" s="2"/>
    </row>
    <row r="3" spans="1:19" ht="45.75" customHeight="1" thickBot="1" x14ac:dyDescent="0.3">
      <c r="A3" s="11" t="s">
        <v>0</v>
      </c>
      <c r="B3" s="7" t="s">
        <v>11</v>
      </c>
      <c r="C3" s="14" t="s">
        <v>1</v>
      </c>
      <c r="D3" s="7" t="s">
        <v>2</v>
      </c>
      <c r="E3" s="12" t="s">
        <v>3</v>
      </c>
      <c r="F3" s="5"/>
      <c r="G3" s="13" t="s">
        <v>4</v>
      </c>
      <c r="H3" s="8" t="s">
        <v>5</v>
      </c>
      <c r="I3" s="7" t="s">
        <v>6</v>
      </c>
      <c r="J3" s="14" t="s">
        <v>7</v>
      </c>
      <c r="K3" s="7" t="s">
        <v>8</v>
      </c>
      <c r="L3" s="14" t="s">
        <v>9</v>
      </c>
      <c r="M3" s="7" t="s">
        <v>12</v>
      </c>
      <c r="N3" s="15" t="s">
        <v>10</v>
      </c>
      <c r="R3" s="3"/>
      <c r="S3" s="3"/>
    </row>
    <row r="4" spans="1:19" ht="83.25" customHeight="1" thickBot="1" x14ac:dyDescent="0.3">
      <c r="A4" s="16">
        <v>1</v>
      </c>
      <c r="B4" s="8">
        <v>287</v>
      </c>
      <c r="C4" s="6">
        <v>7523</v>
      </c>
      <c r="D4" s="20">
        <v>45520</v>
      </c>
      <c r="E4" s="17"/>
      <c r="F4" s="18"/>
      <c r="G4" s="8">
        <v>199</v>
      </c>
      <c r="H4" s="6" t="s">
        <v>15</v>
      </c>
      <c r="I4" s="8" t="s">
        <v>16</v>
      </c>
      <c r="J4" s="6" t="s">
        <v>17</v>
      </c>
      <c r="K4" s="8">
        <v>70468184</v>
      </c>
      <c r="L4" s="19">
        <v>1500</v>
      </c>
      <c r="M4" s="20">
        <v>45625</v>
      </c>
      <c r="N4" s="21" t="s">
        <v>18</v>
      </c>
      <c r="R4" s="3"/>
      <c r="S4" s="3"/>
    </row>
    <row r="5" spans="1:19" ht="75.75" thickBot="1" x14ac:dyDescent="0.3">
      <c r="A5" s="16">
        <v>2</v>
      </c>
      <c r="B5" s="8">
        <v>256</v>
      </c>
      <c r="C5" s="6">
        <v>7507</v>
      </c>
      <c r="D5" s="20">
        <v>45532</v>
      </c>
      <c r="E5" s="17"/>
      <c r="F5" s="18"/>
      <c r="G5" s="8">
        <v>329</v>
      </c>
      <c r="H5" s="6" t="s">
        <v>15</v>
      </c>
      <c r="I5" s="8" t="s">
        <v>19</v>
      </c>
      <c r="J5" s="6" t="s">
        <v>20</v>
      </c>
      <c r="K5" s="8">
        <v>109842901</v>
      </c>
      <c r="L5" s="19">
        <v>6370</v>
      </c>
      <c r="M5" s="20">
        <v>45625</v>
      </c>
      <c r="N5" s="21" t="s">
        <v>21</v>
      </c>
      <c r="R5" s="3"/>
      <c r="S5" s="3"/>
    </row>
    <row r="6" spans="1:19" ht="60.75" thickBot="1" x14ac:dyDescent="0.3">
      <c r="A6" s="16">
        <v>3</v>
      </c>
      <c r="B6" s="10">
        <v>257</v>
      </c>
      <c r="C6" s="30">
        <v>7600</v>
      </c>
      <c r="D6" s="31">
        <v>45587</v>
      </c>
      <c r="E6" s="28"/>
      <c r="F6" s="29"/>
      <c r="G6" s="10">
        <v>329</v>
      </c>
      <c r="H6" s="30" t="s">
        <v>22</v>
      </c>
      <c r="I6" s="10" t="s">
        <v>23</v>
      </c>
      <c r="J6" s="30" t="s">
        <v>24</v>
      </c>
      <c r="K6" s="10">
        <v>42426022</v>
      </c>
      <c r="L6" s="34">
        <v>15000</v>
      </c>
      <c r="M6" s="31">
        <v>45625</v>
      </c>
      <c r="N6" s="32" t="s">
        <v>25</v>
      </c>
      <c r="R6" s="3"/>
      <c r="S6" s="3"/>
    </row>
    <row r="7" spans="1:19" ht="90.75" thickBot="1" x14ac:dyDescent="0.3">
      <c r="A7" s="16">
        <v>4</v>
      </c>
      <c r="B7" s="10">
        <v>278</v>
      </c>
      <c r="C7" s="30">
        <v>7466</v>
      </c>
      <c r="D7" s="31">
        <v>45484</v>
      </c>
      <c r="E7" s="28"/>
      <c r="F7" s="29"/>
      <c r="G7" s="10">
        <v>263</v>
      </c>
      <c r="H7" s="30" t="s">
        <v>15</v>
      </c>
      <c r="I7" s="10" t="s">
        <v>26</v>
      </c>
      <c r="J7" s="30" t="s">
        <v>27</v>
      </c>
      <c r="K7" s="10">
        <v>6556256</v>
      </c>
      <c r="L7" s="34">
        <v>16800</v>
      </c>
      <c r="M7" s="31">
        <v>45625</v>
      </c>
      <c r="N7" s="32" t="s">
        <v>28</v>
      </c>
      <c r="R7" s="3"/>
      <c r="S7" s="3"/>
    </row>
    <row r="8" spans="1:19" ht="60.75" thickBot="1" x14ac:dyDescent="0.3">
      <c r="A8" s="16">
        <v>5</v>
      </c>
      <c r="B8" s="10">
        <v>282</v>
      </c>
      <c r="C8" s="30">
        <v>7555</v>
      </c>
      <c r="D8" s="31">
        <v>45484</v>
      </c>
      <c r="E8" s="28"/>
      <c r="F8" s="29"/>
      <c r="G8" s="10">
        <v>219</v>
      </c>
      <c r="H8" s="30" t="s">
        <v>15</v>
      </c>
      <c r="I8" s="10" t="s">
        <v>29</v>
      </c>
      <c r="J8" s="30" t="s">
        <v>27</v>
      </c>
      <c r="K8" s="10">
        <v>6556256</v>
      </c>
      <c r="L8" s="34">
        <v>24928</v>
      </c>
      <c r="M8" s="31">
        <v>45625</v>
      </c>
      <c r="N8" s="32" t="s">
        <v>30</v>
      </c>
      <c r="R8" s="3"/>
      <c r="S8" s="3"/>
    </row>
    <row r="9" spans="1:19" ht="60.75" thickBot="1" x14ac:dyDescent="0.3">
      <c r="A9" s="16">
        <v>6</v>
      </c>
      <c r="B9" s="10">
        <v>281</v>
      </c>
      <c r="C9" s="30">
        <v>7519</v>
      </c>
      <c r="D9" s="31">
        <v>45516</v>
      </c>
      <c r="E9" s="28"/>
      <c r="F9" s="29"/>
      <c r="G9" s="10">
        <v>262</v>
      </c>
      <c r="H9" s="30" t="s">
        <v>15</v>
      </c>
      <c r="I9" s="10" t="s">
        <v>32</v>
      </c>
      <c r="J9" s="30" t="s">
        <v>33</v>
      </c>
      <c r="K9" s="10">
        <v>321052</v>
      </c>
      <c r="L9" s="34">
        <f>499*50</f>
        <v>24950</v>
      </c>
      <c r="M9" s="31">
        <v>45625</v>
      </c>
      <c r="N9" s="32" t="s">
        <v>34</v>
      </c>
      <c r="R9" s="3"/>
      <c r="S9" s="3"/>
    </row>
    <row r="10" spans="1:19" ht="60.75" thickBot="1" x14ac:dyDescent="0.3">
      <c r="A10" s="16">
        <v>7</v>
      </c>
      <c r="B10" s="10">
        <v>287</v>
      </c>
      <c r="C10" s="30">
        <v>7589</v>
      </c>
      <c r="D10" s="31">
        <v>45569</v>
      </c>
      <c r="E10" s="28"/>
      <c r="F10" s="29"/>
      <c r="G10" s="10">
        <v>211</v>
      </c>
      <c r="H10" s="30" t="s">
        <v>14</v>
      </c>
      <c r="I10" s="10" t="s">
        <v>35</v>
      </c>
      <c r="J10" s="30" t="s">
        <v>36</v>
      </c>
      <c r="K10" s="10">
        <v>3306224</v>
      </c>
      <c r="L10" s="34">
        <v>1935</v>
      </c>
      <c r="M10" s="31">
        <v>45600</v>
      </c>
      <c r="N10" s="32" t="s">
        <v>37</v>
      </c>
      <c r="R10" s="3"/>
      <c r="S10" s="3"/>
    </row>
    <row r="11" spans="1:19" ht="60.75" thickBot="1" x14ac:dyDescent="0.3">
      <c r="A11" s="16">
        <v>8</v>
      </c>
      <c r="B11" s="8">
        <v>266</v>
      </c>
      <c r="C11" s="6">
        <v>7599</v>
      </c>
      <c r="D11" s="20">
        <v>45587</v>
      </c>
      <c r="E11" s="17"/>
      <c r="F11" s="18"/>
      <c r="G11" s="8">
        <v>169</v>
      </c>
      <c r="H11" s="6" t="s">
        <v>38</v>
      </c>
      <c r="I11" s="8" t="s">
        <v>39</v>
      </c>
      <c r="J11" s="30" t="s">
        <v>24</v>
      </c>
      <c r="K11" s="10">
        <v>42426022</v>
      </c>
      <c r="L11" s="33">
        <v>2500</v>
      </c>
      <c r="M11" s="20">
        <v>45625</v>
      </c>
      <c r="N11" s="8" t="s">
        <v>40</v>
      </c>
      <c r="R11" s="3"/>
      <c r="S11" s="3"/>
    </row>
    <row r="12" spans="1:19" ht="60.75" thickBot="1" x14ac:dyDescent="0.3">
      <c r="A12" s="16">
        <v>9</v>
      </c>
      <c r="B12" s="8">
        <v>273</v>
      </c>
      <c r="C12" s="6">
        <v>7444</v>
      </c>
      <c r="D12" s="20">
        <v>45512</v>
      </c>
      <c r="E12" s="17"/>
      <c r="F12" s="18"/>
      <c r="G12" s="8">
        <v>329</v>
      </c>
      <c r="H12" s="6" t="s">
        <v>41</v>
      </c>
      <c r="I12" s="8" t="s">
        <v>42</v>
      </c>
      <c r="J12" s="6" t="s">
        <v>43</v>
      </c>
      <c r="K12" s="8">
        <v>4887182</v>
      </c>
      <c r="L12" s="19">
        <v>2275</v>
      </c>
      <c r="M12" s="20">
        <v>45625</v>
      </c>
      <c r="N12" s="21" t="s">
        <v>44</v>
      </c>
      <c r="R12" s="3"/>
      <c r="S12" s="3"/>
    </row>
    <row r="13" spans="1:19" ht="75.75" thickBot="1" x14ac:dyDescent="0.3">
      <c r="A13" s="16">
        <v>10</v>
      </c>
      <c r="B13" s="8">
        <v>263</v>
      </c>
      <c r="C13" s="6">
        <v>7542</v>
      </c>
      <c r="D13" s="20">
        <v>45541</v>
      </c>
      <c r="E13" s="17"/>
      <c r="F13" s="18"/>
      <c r="G13" s="8">
        <v>328</v>
      </c>
      <c r="H13" s="6" t="s">
        <v>38</v>
      </c>
      <c r="I13" s="8" t="s">
        <v>45</v>
      </c>
      <c r="J13" s="6" t="s">
        <v>46</v>
      </c>
      <c r="K13" s="8">
        <v>89771125</v>
      </c>
      <c r="L13" s="19">
        <v>22700</v>
      </c>
      <c r="M13" s="20">
        <v>45625</v>
      </c>
      <c r="N13" s="21" t="s">
        <v>47</v>
      </c>
      <c r="R13" s="3"/>
      <c r="S13" s="3"/>
    </row>
    <row r="14" spans="1:19" ht="90.75" thickBot="1" x14ac:dyDescent="0.3">
      <c r="A14" s="16">
        <v>11</v>
      </c>
      <c r="B14" s="8">
        <v>287</v>
      </c>
      <c r="C14" s="6">
        <v>7551</v>
      </c>
      <c r="D14" s="20">
        <v>45548</v>
      </c>
      <c r="E14" s="17"/>
      <c r="F14" s="18"/>
      <c r="G14" s="8" t="s">
        <v>48</v>
      </c>
      <c r="H14" s="6" t="s">
        <v>15</v>
      </c>
      <c r="I14" s="8" t="s">
        <v>49</v>
      </c>
      <c r="J14" s="6" t="s">
        <v>50</v>
      </c>
      <c r="K14" s="8">
        <v>69483418</v>
      </c>
      <c r="L14" s="19">
        <v>1160</v>
      </c>
      <c r="M14" s="20">
        <v>45623</v>
      </c>
      <c r="N14" s="21" t="s">
        <v>51</v>
      </c>
      <c r="R14" s="3"/>
      <c r="S14" s="3"/>
    </row>
    <row r="15" spans="1:19" ht="105.75" thickBot="1" x14ac:dyDescent="0.3">
      <c r="A15" s="16">
        <v>12</v>
      </c>
      <c r="B15" s="8">
        <v>287</v>
      </c>
      <c r="C15" s="6">
        <v>7554</v>
      </c>
      <c r="D15" s="20">
        <v>45548</v>
      </c>
      <c r="E15" s="17"/>
      <c r="F15" s="18"/>
      <c r="G15" s="8" t="s">
        <v>48</v>
      </c>
      <c r="H15" s="6" t="s">
        <v>15</v>
      </c>
      <c r="I15" s="8" t="s">
        <v>52</v>
      </c>
      <c r="J15" s="6" t="s">
        <v>50</v>
      </c>
      <c r="K15" s="8">
        <v>69483418</v>
      </c>
      <c r="L15" s="19">
        <v>1770</v>
      </c>
      <c r="M15" s="20">
        <v>45623</v>
      </c>
      <c r="N15" s="21" t="s">
        <v>53</v>
      </c>
      <c r="R15" s="3"/>
      <c r="S15" s="3"/>
    </row>
    <row r="16" spans="1:19" ht="60.75" thickBot="1" x14ac:dyDescent="0.3">
      <c r="A16" s="16">
        <v>13</v>
      </c>
      <c r="B16" s="8">
        <v>300</v>
      </c>
      <c r="C16" s="6">
        <v>7639</v>
      </c>
      <c r="D16" s="20">
        <v>45608</v>
      </c>
      <c r="E16" s="17"/>
      <c r="F16" s="18"/>
      <c r="G16" s="8">
        <v>329</v>
      </c>
      <c r="H16" s="6" t="s">
        <v>13</v>
      </c>
      <c r="I16" s="8" t="s">
        <v>54</v>
      </c>
      <c r="J16" s="6" t="s">
        <v>55</v>
      </c>
      <c r="K16" s="8">
        <v>109653599</v>
      </c>
      <c r="L16" s="19">
        <v>2300</v>
      </c>
      <c r="M16" s="20">
        <v>45625</v>
      </c>
      <c r="N16" s="21" t="s">
        <v>56</v>
      </c>
      <c r="R16" s="3"/>
      <c r="S16" s="3"/>
    </row>
    <row r="17" spans="1:19" ht="60.75" thickBot="1" x14ac:dyDescent="0.3">
      <c r="A17" s="16">
        <v>14</v>
      </c>
      <c r="B17" s="8">
        <v>271</v>
      </c>
      <c r="C17" s="6">
        <v>7601</v>
      </c>
      <c r="D17" s="20">
        <v>45600</v>
      </c>
      <c r="E17" s="17"/>
      <c r="F17" s="18"/>
      <c r="G17" s="8">
        <v>329</v>
      </c>
      <c r="H17" s="6" t="s">
        <v>22</v>
      </c>
      <c r="I17" s="8" t="s">
        <v>57</v>
      </c>
      <c r="J17" s="6" t="s">
        <v>43</v>
      </c>
      <c r="K17" s="8">
        <v>4887182</v>
      </c>
      <c r="L17" s="19">
        <v>1950</v>
      </c>
      <c r="M17" s="20">
        <v>45625</v>
      </c>
      <c r="N17" s="21" t="s">
        <v>58</v>
      </c>
      <c r="R17" s="3"/>
      <c r="S17" s="3"/>
    </row>
    <row r="18" spans="1:19" ht="60.75" thickBot="1" x14ac:dyDescent="0.3">
      <c r="A18" s="16">
        <v>15</v>
      </c>
      <c r="B18" s="8">
        <v>267</v>
      </c>
      <c r="C18" s="6">
        <v>7442</v>
      </c>
      <c r="D18" s="20">
        <v>45449</v>
      </c>
      <c r="E18" s="17"/>
      <c r="F18" s="18"/>
      <c r="G18" s="8">
        <v>298</v>
      </c>
      <c r="H18" s="6" t="s">
        <v>41</v>
      </c>
      <c r="I18" s="8" t="s">
        <v>59</v>
      </c>
      <c r="J18" s="6" t="s">
        <v>46</v>
      </c>
      <c r="K18" s="8">
        <v>89771125</v>
      </c>
      <c r="L18" s="19">
        <v>5100</v>
      </c>
      <c r="M18" s="20">
        <v>45625</v>
      </c>
      <c r="N18" s="21" t="s">
        <v>60</v>
      </c>
      <c r="R18" s="3"/>
      <c r="S18" s="3"/>
    </row>
    <row r="19" spans="1:19" ht="60.75" thickBot="1" x14ac:dyDescent="0.3">
      <c r="A19" s="16">
        <v>16</v>
      </c>
      <c r="B19" s="8">
        <v>259</v>
      </c>
      <c r="C19" s="6">
        <v>7630</v>
      </c>
      <c r="D19" s="20">
        <v>45532</v>
      </c>
      <c r="E19" s="17"/>
      <c r="F19" s="18"/>
      <c r="G19" s="8">
        <v>329</v>
      </c>
      <c r="H19" s="6" t="s">
        <v>15</v>
      </c>
      <c r="I19" s="8" t="s">
        <v>61</v>
      </c>
      <c r="J19" s="6" t="s">
        <v>20</v>
      </c>
      <c r="K19" s="8">
        <v>109842901</v>
      </c>
      <c r="L19" s="19">
        <v>5225</v>
      </c>
      <c r="M19" s="20">
        <v>45625</v>
      </c>
      <c r="N19" s="21" t="s">
        <v>62</v>
      </c>
      <c r="R19" s="3"/>
      <c r="S19" s="3"/>
    </row>
    <row r="20" spans="1:19" ht="60.75" thickBot="1" x14ac:dyDescent="0.3">
      <c r="A20" s="16">
        <v>17</v>
      </c>
      <c r="B20" s="9">
        <v>274</v>
      </c>
      <c r="C20" s="24">
        <v>7346</v>
      </c>
      <c r="D20" s="26">
        <v>45370</v>
      </c>
      <c r="E20" s="22"/>
      <c r="F20" s="23"/>
      <c r="G20" s="9">
        <v>113</v>
      </c>
      <c r="H20" s="24" t="s">
        <v>13</v>
      </c>
      <c r="I20" s="9" t="s">
        <v>68</v>
      </c>
      <c r="J20" s="24" t="s">
        <v>64</v>
      </c>
      <c r="K20" s="9">
        <v>8539332</v>
      </c>
      <c r="L20" s="25">
        <v>4160</v>
      </c>
      <c r="M20" s="26">
        <v>45621</v>
      </c>
      <c r="N20" s="27" t="s">
        <v>70</v>
      </c>
      <c r="R20" s="3"/>
      <c r="S20" s="3"/>
    </row>
    <row r="21" spans="1:19" ht="60.75" thickBot="1" x14ac:dyDescent="0.3">
      <c r="A21" s="16">
        <v>18</v>
      </c>
      <c r="B21" s="8">
        <v>269</v>
      </c>
      <c r="C21" s="6">
        <v>7549</v>
      </c>
      <c r="D21" s="20">
        <v>45588</v>
      </c>
      <c r="E21" s="17"/>
      <c r="F21" s="18"/>
      <c r="G21" s="8">
        <v>291</v>
      </c>
      <c r="H21" s="6" t="s">
        <v>38</v>
      </c>
      <c r="I21" s="8" t="s">
        <v>65</v>
      </c>
      <c r="J21" s="6" t="s">
        <v>66</v>
      </c>
      <c r="K21" s="8">
        <v>56407734</v>
      </c>
      <c r="L21" s="19">
        <v>140</v>
      </c>
      <c r="M21" s="20">
        <v>45625</v>
      </c>
      <c r="N21" s="21" t="s">
        <v>67</v>
      </c>
      <c r="R21" s="3"/>
      <c r="S21" s="3"/>
    </row>
    <row r="22" spans="1:19" ht="60.75" thickBot="1" x14ac:dyDescent="0.3">
      <c r="A22" s="16">
        <v>19</v>
      </c>
      <c r="B22" s="9">
        <v>275</v>
      </c>
      <c r="C22" s="24">
        <v>7346</v>
      </c>
      <c r="D22" s="26">
        <v>45370</v>
      </c>
      <c r="E22" s="22"/>
      <c r="F22" s="23"/>
      <c r="G22" s="9">
        <v>113</v>
      </c>
      <c r="H22" s="24" t="s">
        <v>13</v>
      </c>
      <c r="I22" s="9" t="s">
        <v>63</v>
      </c>
      <c r="J22" s="24" t="s">
        <v>64</v>
      </c>
      <c r="K22" s="8">
        <v>8539332</v>
      </c>
      <c r="L22" s="25">
        <v>4160</v>
      </c>
      <c r="M22" s="26">
        <v>45621</v>
      </c>
      <c r="N22" s="27" t="s">
        <v>69</v>
      </c>
      <c r="R22" s="3"/>
      <c r="S22" s="3"/>
    </row>
    <row r="23" spans="1:19" ht="60.75" thickBot="1" x14ac:dyDescent="0.3">
      <c r="A23" s="16">
        <v>20</v>
      </c>
      <c r="B23" s="8">
        <v>272</v>
      </c>
      <c r="C23" s="6">
        <v>7537</v>
      </c>
      <c r="D23" s="20">
        <v>45526</v>
      </c>
      <c r="E23" s="17"/>
      <c r="F23" s="18"/>
      <c r="G23" s="8">
        <v>171</v>
      </c>
      <c r="H23" s="6" t="s">
        <v>15</v>
      </c>
      <c r="I23" s="8" t="s">
        <v>71</v>
      </c>
      <c r="J23" s="6" t="s">
        <v>27</v>
      </c>
      <c r="K23" s="10">
        <v>6556256</v>
      </c>
      <c r="L23" s="19">
        <v>11800</v>
      </c>
      <c r="M23" s="20">
        <v>45625</v>
      </c>
      <c r="N23" s="21" t="s">
        <v>72</v>
      </c>
      <c r="R23" s="3"/>
      <c r="S23" s="3"/>
    </row>
    <row r="24" spans="1:19" ht="15" customHeight="1" thickBot="1" x14ac:dyDescent="0.3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7"/>
      <c r="L24" s="4">
        <f>SUM(L4:L23)</f>
        <v>156723</v>
      </c>
    </row>
  </sheetData>
  <mergeCells count="2">
    <mergeCell ref="A2:N2"/>
    <mergeCell ref="A24:K24"/>
  </mergeCells>
  <conditionalFormatting sqref="L5:L21">
    <cfRule type="duplicateValues" dxfId="3" priority="6"/>
  </conditionalFormatting>
  <conditionalFormatting sqref="L4">
    <cfRule type="duplicateValues" dxfId="2" priority="7"/>
  </conditionalFormatting>
  <conditionalFormatting sqref="L23">
    <cfRule type="duplicateValues" dxfId="1" priority="78"/>
  </conditionalFormatting>
  <conditionalFormatting sqref="L22">
    <cfRule type="duplicateValues" dxfId="0" priority="1"/>
  </conditionalFormatting>
  <pageMargins left="0.25" right="0.25" top="0.75" bottom="0.75" header="0.3" footer="0.3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2024</vt:lpstr>
      <vt:lpstr>'NOVIEMBRE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2024-12-16T21:26:41Z</cp:lastPrinted>
  <dcterms:created xsi:type="dcterms:W3CDTF">2021-02-12T08:30:36Z</dcterms:created>
  <dcterms:modified xsi:type="dcterms:W3CDTF">2024-12-16T21:36:11Z</dcterms:modified>
</cp:coreProperties>
</file>