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byron.iboy\Documents\Informacion publica\Informacion Publica VISAR Julio 2024\Articulo No. 10\"/>
    </mc:Choice>
  </mc:AlternateContent>
  <xr:revisionPtr revIDLastSave="0" documentId="8_{B3DCF58A-7189-49CB-AEFE-512058D9B697}" xr6:coauthVersionLast="47" xr6:coauthVersionMax="47" xr10:uidLastSave="{00000000-0000-0000-0000-000000000000}"/>
  <bookViews>
    <workbookView xWindow="-120" yWindow="-120" windowWidth="29040" windowHeight="15720" xr2:uid="{00000000-000D-0000-FFFF-FFFF00000000}"/>
  </bookViews>
  <sheets>
    <sheet name="Articulo 10 Numeral 11 Contrata" sheetId="16" r:id="rId1"/>
    <sheet name="N10" sheetId="15" state="hidden" r:id="rId2"/>
    <sheet name="N19" sheetId="17" state="hidden" r:id="rId3"/>
    <sheet name="N20" sheetId="18" state="hidden" r:id="rId4"/>
    <sheet name="Articulo 10 Numeral 22  Compras" sheetId="14" state="hidden" r:id="rId5"/>
  </sheets>
  <definedNames>
    <definedName name="_xlnm.Print_Titles" localSheetId="4">'Articulo 10 Numeral 22  Compras'!$1:$11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4" l="1"/>
</calcChain>
</file>

<file path=xl/sharedStrings.xml><?xml version="1.0" encoding="utf-8"?>
<sst xmlns="http://schemas.openxmlformats.org/spreadsheetml/2006/main" count="230" uniqueCount="166">
  <si>
    <t>No.</t>
  </si>
  <si>
    <t>COMPRAS DIRECTAS</t>
  </si>
  <si>
    <t>FECHA COMPRA</t>
  </si>
  <si>
    <t>PRECIO TOTAL</t>
  </si>
  <si>
    <t>PROVEEDOR</t>
  </si>
  <si>
    <t>NIT</t>
  </si>
  <si>
    <t>TOTAL</t>
  </si>
  <si>
    <t>NPG / NOG</t>
  </si>
  <si>
    <t>DESCRIPCIÓN DE COMPRAS</t>
  </si>
  <si>
    <t>HERCULES FAJARDO DE DE LEON IRIS MARISOL</t>
  </si>
  <si>
    <t>PCL, SOCIEDAD ANONIMA</t>
  </si>
  <si>
    <t>VITATRAC SOCIEDAD ANONIMA</t>
  </si>
  <si>
    <t>EMPRESA ELECTRICA DE GUATEMALA SOCIEDAD ANONIMA</t>
  </si>
  <si>
    <t>DISTRIBUIDORA REENCAUCHADORA Y VITALIZADORA COSMOS, SOCIEDAD ANONIMA</t>
  </si>
  <si>
    <t>ENTIDAD:     Viceministerio de Sanidad Agropecuaria y Regulaciones -VISAR-</t>
  </si>
  <si>
    <t>DIRECCIÓN:   Unidad Desconcentrada de Administración Financiera y Administrativa</t>
  </si>
  <si>
    <t>TELÉFONO:   2413-7000 Ext. 7411</t>
  </si>
  <si>
    <t>DIRECTOR:   Marissa Eugenia Montepeque Sierra  / Viceministro de Sanidad Agropecuaria y Regulaciones</t>
  </si>
  <si>
    <t>ENCARGADO DE ACTUALIZACIÓN: Randolfo Rafael Sermeño Hernandez / Encargado Contratacion y Adquisiciones  UADAF-VISAR-MAGA</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</si>
  <si>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JUNIO DE 2024</t>
  </si>
  <si>
    <t>HOFFENS MORALES INGRID</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</si>
  <si>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JULIO DE 2024</t>
  </si>
  <si>
    <t>SERVICIO DE MANTENIMIENTO Y REPARACIÓN DEL VEHÍCULO IDENTIFICADO CON PLACAS P-076CWG, ASIGNADO A LA DIRECCIÓN DE SANIDAD ANIMAL DEL VICEMINISTERIO DE SANIDAD AGROPECUARIA Y REGULACIONES DEL MINISTERIO DE AGRICULTURA, GANADERÍA Y ALIMENTACIÓN.</t>
  </si>
  <si>
    <t>E545072360</t>
  </si>
  <si>
    <t>SERVICIO DE MANTENIMIENTO Y REPARACIÓN DEL VEHÍCULO IDENTIFICADO CON PLACAS O-249BBH MAGA VEHICULO 01368, ASIGNADO A LA DIRECCIÓN DE SANIDAD ANIMAL DEL VICEMINISTERIO DE SANIDAD AGROPECUARIA Y REGULACIONES DEL MINISTERIO DE AGRICULTURA, GANADERÍA Y ALIMENTACIÓN.</t>
  </si>
  <si>
    <t>E545069041</t>
  </si>
  <si>
    <t>SERVICIO DE MANTENIMIENTO Y REPARACIÓN DE ILUMINACIÓN, CAMBIO DE TUBERÍA HALÓGENA POR TUBOS LED, INSTALACIÓN DE NUEVO CABLEADO, EMPALMES Y CONEXIONES PARA LOS REGULADORES DE CORRIENTE (BALASTRO), LOS CUALES AYUDARAN PARA MEJORAR EL FUNCIONAMIENTO DE LAS LÁMPARAS A CARGO DEL EDIFICIO DEL VICEMINISTERIO DE SANIDAD AGROPECUARIA Y REGULACIONES DEL MINISTERIO DE AGRICULTURA, GANADERÍA Y ALIMENTACIÓN.</t>
  </si>
  <si>
    <t>E545109507</t>
  </si>
  <si>
    <t>TORRES SANTOS, CLAUDIA ALEJANDRA</t>
  </si>
  <si>
    <t>SERVICIO DE ENLACE PRIMARIO DE INTERNET DE CIENTO CINCO (105) MBPS, PARA LAS DIFERENTES DIRECCIONES DEL VICEMINISTERIO DE SANIDAD AGROPECUARIA Y REGULACIONES. CORRESPONDIENTE AL MES DE JULIO DE 2024.</t>
  </si>
  <si>
    <t>BROADCOM GROUP SOCIEDAD ANONIMA</t>
  </si>
  <si>
    <t>MANTENIMIENTO Y REPARACIÓN DEL VEHÍCULO IDENTIFICADO CON PLACAS O-784BBZ MAGA VEHICULO 00016, ASIGNADO A LA DIRECCIÓN DE SANIDAD VEGETAL DEL VICEMINISTERIO DE SANIDAD AGROPECUARIA Y REGULACIONES DEL MINISTERIO DE AGRICULTURA, GANADERÍA Y ALIMENTACIÓN.</t>
  </si>
  <si>
    <t>E545777410</t>
  </si>
  <si>
    <t>TALLERES DE GUATEMALA SOCIEDAD ANÓNIMA</t>
  </si>
  <si>
    <t>SERVICIO DE MANTENIMIENTO Y REPARACIÓN DEL VEHÍCULO IDENTIFICADO CON PLACAS O-420BBH MAGA VEHICULO 01681, ASIGNADO A LA DIRECCIÓN DE SANIDAD VEGETAL DEL VICEMINISTERIO DE SANIDAD AGROPECUARIA Y REGULACIONES DEL MINISTERIO DE AGRICULTURA, GANADERÍA Y ALIMENTACIÓN.</t>
  </si>
  <si>
    <t>E545779081</t>
  </si>
  <si>
    <t>ADQUISICIÓN DE TÓNER PARA LA IMPRESIÓN DE DOCUMENTOS DE SUMA IMPORTANCIA PARA ESTE VICEMINISTERIO LOS CUALES SERÁN UTILIZADOS POR LA DIRECCIÓN DE SANIDAD VEGETAL EL VISAR-MAGA</t>
  </si>
  <si>
    <t>E545780942</t>
  </si>
  <si>
    <t>FUENTES DEL CID EDGAR LEONEL</t>
  </si>
  <si>
    <t>SERVICIO DE IMPRESIÓN DE CERTIFICADOS DE REGISTRO HORIZONTAL PARA USO DEL PROGRAMA NACIONAL DE SANIDAD AVÍCOLA, DEL DEPARTAMENTO DE VIGILANCIA EPIDEMIOLÓGICA Y ANÁLISIS DE RIESGO DE LA DIRECCIÓN DE SANIDAD ANIMAL DE VICEMINISTERIO DE SANIDAD AGROPECUARIA Y REGULACIONES DEL MINISTERIO DE AGRICULTURA, GANADERÍA Y ALIMENTACIÓN.</t>
  </si>
  <si>
    <t>E545410339</t>
  </si>
  <si>
    <t>FORMULARIOS STANDARD, SOCIEDAD ANONIMA</t>
  </si>
  <si>
    <t>ADQUISICIÓN DE CUADERNOS Y BLOCK DE NOTAS LOS CUALES SERÁN UTILIZADOS POR EL PERSONAL DE LA DIRECCIÓN DE DIPESCA DEL VISAR-MAGA.</t>
  </si>
  <si>
    <t>E545385652</t>
  </si>
  <si>
    <t>PAPELERIA ARRIOLA SOCIEDAD ANONIMA</t>
  </si>
  <si>
    <t>ADQUISICIÓN DE ESCALERA LA CUAL SERÁ UTILIZADA POR EL PERSONAL DE LA DIRECCIÓN DE DIPESCA DEL VISAR-MAGA.</t>
  </si>
  <si>
    <t>E545756669</t>
  </si>
  <si>
    <t>DISTRIBUIDORA Y COMERCIALIZADORA UNIVERSAL SOCIEDAD ANÓNIMA</t>
  </si>
  <si>
    <t>ADQUISICIÓN DE PAÑOS LIMPIADORES DE MICROFIBRA LOS CUALES SERÁN UTILIZADOS EN LA DIRECCIÓN DE DIPESCA DEL VISAR-MAGA.</t>
  </si>
  <si>
    <t>E545387507</t>
  </si>
  <si>
    <t>DISTRIBUIDORA CHAY'S SOCIEDAD ANONIMA</t>
  </si>
  <si>
    <t>ADQUISICIÓN DE CAFÉ, CREMORA Y TÉ PARA ATENDER VISITAS Y EL PERSONAL DE LA DIRECCIÓN DE DIPESCA DEL VISAR-MAGA.</t>
  </si>
  <si>
    <t>E545756162</t>
  </si>
  <si>
    <t>ADQUISICIÓN DE UNA MESA DE ACERO INOXIDABLE PARA PROCESAR LAS MUESTRAS DE ORIGEN ANIMAL Y VEGETAL QUE INGRESAR AL LABORATORIO DE INOCUIDAD DEL ÁREA DE MICROBIOLOGÍA PARA SU POSTERIOR ANÁLISIS MICROBIOLÓGICO, DE LA DIRECCIÓN DE INOCUIDAD DEL VICEMINISTERIO DE SANIDAD AGROPECUARIA Y REGULACIONES DEL MINISTERIO DE AGRICULTURA, GANADERÍA Y ALIMENTACIÓN.</t>
  </si>
  <si>
    <t>E545755611</t>
  </si>
  <si>
    <t>ADQUISICIÓN DE CRISTALERÍA PARA USO EN EL LABORATORIO DE LA DIRECCIÓN DE INOCUIDAD DEL VISAR MAGA, PARA LA MEDICIÓN DE MEDIOS DE CULTIVO Y REACTIVOS QUE SE UTILIZAN EN EL ÁREA DE MICROBIOLOGÍA Y FISICOQUÍMICO PARA LOS DIFERENTES ANÁLISIS DE LOS ALIMENTOS NO PROCESADOS.</t>
  </si>
  <si>
    <t>E545778638</t>
  </si>
  <si>
    <t>ADQUISICIÓN DE EQUIPO DE UN AIRE ACONDICIONADO SISTEMA MINI SPLIT 12,000 BTU Y UN AIRE ACONDICIONADO SISTEMA MINI SPLIT 24 BTU, INSTALADA EN LOSA, PARA LAS OFICINAS DEL EDIFICIO DE LA DIRECCIÓN DE NORMATIVIDAD DE LA PESCA Y ACUICULTURA, UBICADA EN EL KILÓMETRO 22 CARRETERA AL PACIFICO BÁRCENA VILLA NUEVA, EDIFICIO LA CEIBA DEL VISAR MAGA.</t>
  </si>
  <si>
    <t>E545392004</t>
  </si>
  <si>
    <t>ADQUISICIÓN DE AGUA PURIFICADA EN GARRAFÓN PARA CONSUMO DEL PERSONAL, VISITANTES Y USUARIOS DE LA DIRECCIÓN DE DIPESCA DEL VISAR-MAGA</t>
  </si>
  <si>
    <t>E545384133</t>
  </si>
  <si>
    <t>ENVASADO EN LINEA SOCIEDAD ANONIMA</t>
  </si>
  <si>
    <t>2549547K</t>
  </si>
  <si>
    <t>MANTENIMIENTO Y REPARACIÓN DEL VEHÍCULO IDENTIFICADO CON PLACAS P-712BZP MAGA VEHICULO 1532, ASIGNADO A LA DIRECCIÓN DE SANIDAD VEGETAL DEL VICEMINISTERIO DE SANIDAD AGROPECUARIA Y REGULACIONES DEL MINISTERIO DE AGRICULTURA, GANADERÍA Y ALIMENTACIÓN.</t>
  </si>
  <si>
    <t>E545781965</t>
  </si>
  <si>
    <t>MANTENIMIENTO Y REPARACIÓN DEL VEHÍCULO IDENTIFICADO CON PLACAS O-781BBZ MAGA VEHICULO 00001, ASIGNADO A LA DIRECCIÓN DE SANIDAD VEGETAL DEL VICEMINISTERIO DE SANIDAD AGROPECUARIA Y REGULACIONES DEL MINISTERIO DE AGRICULTURA, GANADERÍA Y ALIMENTACIÓN.</t>
  </si>
  <si>
    <t>E545782198</t>
  </si>
  <si>
    <t>SERVICIO DE MANTENIMIENTO Y REPARACIONES MENORES PARA LA OFICINA DE REGISTRO NACIONAL DE PESCA Y ACUICULTURA DE LA DIRECCIÓN DE NORMATIVIDAD DE PESCA Y ACUICULTURA DEL VICEMINISTERIO DE SANIDAD AGROPECUARIA Y REGULACIONES DEL MINISTERIO DE AGRICULTURA, GANADERÍA Y ALIMENTACIÓN.</t>
  </si>
  <si>
    <t>E545781787</t>
  </si>
  <si>
    <t>ADQUISICIÓN FOLDER MANILA TAMAÑO CARTA Y OFICIO LOS CUALES SERÁN UTILIZADOS POR LA DIRECCIÓN DE DIPESCA DEL VISAR-MAGA.</t>
  </si>
  <si>
    <t>E545781558</t>
  </si>
  <si>
    <t>ADQUISICIÓN DE GUANTES, CUBRE ZAPATOS, CRISTALERÍA, CAJA PETRI Y CINTA TESTIGO PARA USO EN EL LABORATORIO DE LA DIRECCIÓN DE INOCUIDAD DEL VICEMINISTERIO DE SANIDAD AGROPECUARIA Y REGULACIONES DEL MINISTERIO DE AGRICULTURA, GANADERÍA Y ALIMENTACIÓN.</t>
  </si>
  <si>
    <t>E545781248</t>
  </si>
  <si>
    <t>DISTRIBUIDORA DE LABORATORIO Y EQUIPO INSTITUCIONAL SOCIEDAD ANONIMA</t>
  </si>
  <si>
    <t>SERVICIO DE MANTENIMIENTO Y REPARACIÓN DEL VEHÍCULO IDENTIFICADO CON PLACAS O-375BBS, ASIGNADO A LA DIRECCIÓN DE SANIDAD VEGETAL DEL VICEMINISTERIO DE SANIDAD AGROPECUARIA Y REGULACIONES DEL MINISTERIO DE AGRICULTURA, GANADERÍA Y ALIMENTACIÓN.</t>
  </si>
  <si>
    <t>E545782643</t>
  </si>
  <si>
    <t>ADQUISICIÓN DE DOS PIPETAS AUTOMÁTICAS PARA USO EN EL ÁREA DE MICROBIOLOGÍA Y FISICOQUÍMICO DEL LABORATORIO DE INOCUIDAD DEL VICEMINISTERIO DE SANIDAD AGROPECUARIA Y REGULACIONES DEL MINISTERIO DE AGRICULTURA, GANADERÍA Y ALIMENTACIÓN.</t>
  </si>
  <si>
    <t>E545783062</t>
  </si>
  <si>
    <t>GRUPO PRECI SOCIEDAD ANONIMA</t>
  </si>
  <si>
    <t>MANTENIMIENTO Y REPARACIÓN DEL VEHÍCULO IDENTIFICADO CON PLACAS P-4832 MAGA VEHICULO 00189, ASIGNADO A LA DIRECCIÓN DE SANIDAD VEGETAL DEL VICEMINISTERIO DE SANIDAD AGROPECUARIA Y REGULACIONES DEL MINISTERIO DE AGRICULTURA, GANADERÍA Y ALIMENTACIÓN.</t>
  </si>
  <si>
    <t>E545783372</t>
  </si>
  <si>
    <t>ADQUISICIÓN DE MEDIOS DE CULTIVO PARA EL ÁREA DE MICROBIOLOGÍA DEL LABORATORIO DE LA DIRECCIÓN DE INOCUIDAD DEL VISAR MAGA.</t>
  </si>
  <si>
    <t>E545784026</t>
  </si>
  <si>
    <t>INGENIERIA VERDE SOCIEDAD ANONIMA</t>
  </si>
  <si>
    <t>SERVICIO DE MANTENIMIENTO Y REPARACIÓN DE PUERTA DE COCINA, CAMBIO DE MARCO Y CHAPA EN ENTRADA DEL VICE DESPACHO Y MANTENIMIENTO Y REPARACIÓN DE PUERTAS Y CAMBIO DE CHAPAS EN BAÑO DE MUJERES UBICADOS EN EL EDIFICIO DEL VICEMINISTERIO DE SANIDAD AGROPECUARIA Y REGULACIONES DEL MINISTERIO DE AGRICULTURA, GANADERÍA Y ALIMENTACIÓN.</t>
  </si>
  <si>
    <t>E545784670</t>
  </si>
  <si>
    <t>TORRES SANTOS CLAUDIA ALEJANDRA</t>
  </si>
  <si>
    <t>SERVICIO DE MANTENIMIENTO Y REPARACIÓN DE TODO EL TECHO DEL EDIFICIO, LIMPIEZA DE CANALETAS, REPARACIÓN DE GOTERAS, SELLADO DE TORNILLOS Y PROCESO DE IMPERMEABILIZACIÓN DEL MISMO, EL CUAL SE ENCUENTRA EN EL EDIFICO DE ATENCIÓN AL USUARIO Y DESVIACIÓN DE CAÍDAS DE AGUA DEL TECHO DEL EDIFICIO DEL VICEMINISTERIO DE SANIDAD AGROPECUARIA Y REGULACIONES DEL MINISTERIO DE AGRICULTURA, GANADERÍA Y ALIMENTACIÓN.</t>
  </si>
  <si>
    <t>E545784778</t>
  </si>
  <si>
    <t>Pago de reinstalación Ordinario Laboral No. 01173-2017-02397 Juzgado Décimo Quinto Pluripersonal de Primera Instancia de Trabajo y Previsión Social Guatemala de fecha 08/04/2021, según Resolución Ministerial Número AG-79-2024, Providencia No. DRH-AJL-063-2024/SCD, Oficio No. DRH-GEST-SNOM-2871-2023/EC, Providencia DRH-AJL-591-2023/SCD</t>
  </si>
  <si>
    <t>N/A</t>
  </si>
  <si>
    <t>JUAREZ DONIS EDUARDO VINICIO</t>
  </si>
  <si>
    <t>Pago por consumo de agua potable, medidor: 70295521 del Viceministerio de Sanidad Agropecuaria y Regulaciones, servicio correspondiente a los meses de mayo y junio de 2024.</t>
  </si>
  <si>
    <t>E545781280</t>
  </si>
  <si>
    <t>EMPRESA MUNICIPAL DE AGUA DE LA CIUDAD DE GUATEMALA</t>
  </si>
  <si>
    <t>PAGO POR SERVICIO DE TELEFONÍA DE LOS NÚMEROS: 7926-7219, 79267361, 2440-3752, 2475-3817 Y 2473-5211, SERVICIO PRESTADO EN LAS OFICINAS DEL VISAR-MAGA, PERIODO CORRESPONDIENTE AL MES DE JUNIO 2024.</t>
  </si>
  <si>
    <t>E545780152</t>
  </si>
  <si>
    <t>TELECOMUNICACIONES DE GUATEMALA SOCIEDAD ANONIMA</t>
  </si>
  <si>
    <t>PAGO POR CONSUMO DE ENERGÍA ELÉCTRICA DE LOS CONTADORES NO. O49707, O06679, K12937, F85330, F85337 Y H29474 DEL VICEMINISTERIO DE SANIDAD AGROPECUARIA Y REGULACIONES, CONSUMO DEL 03/06/2024 AL 05/07/2024.</t>
  </si>
  <si>
    <t>E545781906</t>
  </si>
  <si>
    <t>FECHA DE ACTUALIZACIÓN:   06 de Agosto 2,024</t>
  </si>
  <si>
    <t>COTIZACIONES Y LICITACIONES DE PROGRAMAS</t>
  </si>
  <si>
    <t>MODALIDAD DE CONTRATACIÓN</t>
  </si>
  <si>
    <t>CANTIDADES</t>
  </si>
  <si>
    <t>PRECIOS UNITARIOS</t>
  </si>
  <si>
    <t>MONTOS</t>
  </si>
  <si>
    <t>RENGLÓN PRESUPUESTARIO</t>
  </si>
  <si>
    <t>CARACTERÍSTICAS DEL PROVEEDOR</t>
  </si>
  <si>
    <t>DETALLES DEL PROCESO DE ADJUDICACIÓN</t>
  </si>
  <si>
    <t>CONTENIDO DEL CONTRATO</t>
  </si>
  <si>
    <t>Cotización o Licitación</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</si>
  <si>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</si>
  <si>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</si>
  <si>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</si>
  <si>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</si>
  <si>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</si>
  <si>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</si>
  <si>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</si>
  <si>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</si>
  <si>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</si>
  <si>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</si>
  <si>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</si>
  <si>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HORARIO DE ATENCIÓN:   de 08:00 a.m.   -   16:30 p.m.</t>
  </si>
  <si>
    <t>ENTIDAD: Viceministerio de Sanidad Agropecuaria y Regulaciones -VISAR-</t>
  </si>
  <si>
    <t>DIRECCIÓN: Unidad Desconcentrada de Administración Financiera y Administrativa</t>
  </si>
  <si>
    <t>HORARIO DE ATENCIÓN: de 08:00 a.m.   -   16:30 p.m.</t>
  </si>
  <si>
    <t>TELÉFONO: 2413-7000 Ext. 7411</t>
  </si>
  <si>
    <t>DIRECTOR: Marissa Eugenia Montepeque Sierra  / Viceministro de Sanidad Agropecuaria y Regulaciones</t>
  </si>
  <si>
    <t>ENCARGADO DE ACTUALIZACIÓN: José Roberto Tellez Conde / Encargado Contratacion y Adquisiciones con Funciones Temporales</t>
  </si>
  <si>
    <t>FECHA DE ACTUALIZACIÓN: 06 de Agosto 2,024</t>
  </si>
  <si>
    <t>CONTRATACIÓN DE BIENES Y SERVICIOS</t>
  </si>
  <si>
    <t>MONTO TOTAL</t>
  </si>
  <si>
    <t>PRECIO UNITARIO</t>
  </si>
  <si>
    <t>UNIDADES</t>
  </si>
  <si>
    <t>Compra Directa</t>
  </si>
  <si>
    <t>CONTRATOS DE ARRENDAMIENTO</t>
  </si>
  <si>
    <t>NO.</t>
  </si>
  <si>
    <t>TIPO</t>
  </si>
  <si>
    <t>MOTIVO DEL ARRENDAMIENTO Y USO</t>
  </si>
  <si>
    <t>PLAZO</t>
  </si>
  <si>
    <t>FECHA DE APROBACIÓN DEL CONTRATO</t>
  </si>
  <si>
    <t>CARACTERISTICAS DEL BIEN</t>
  </si>
  <si>
    <t>CARACTERÍSTICAS DEL ARRENDANTE</t>
  </si>
  <si>
    <t>VALOR MENSUAL O CUOTA</t>
  </si>
  <si>
    <t>VALOR TOTAL DEL CONTRATO</t>
  </si>
  <si>
    <t>Ubicacón Física:</t>
  </si>
  <si>
    <t>Nombre:</t>
  </si>
  <si>
    <t>Finca:</t>
  </si>
  <si>
    <t>Nit:</t>
  </si>
  <si>
    <t>Tipo:</t>
  </si>
  <si>
    <t>Propietario:</t>
  </si>
  <si>
    <t xml:space="preserve">*Numeral 19:  Los contratos de arrendamiento de inmuebles, equipo, maquinaria o cualquier otro bien o servicio, especificando las características de los mismos, motivos del arrendamiento, datos generales del arrendatario, monto y plazo de los contratos. La información varía para el arrendamiento de inmuebles u otro tipo de bien Toda la información requerida por la ley se incluye en el presente formato. </t>
  </si>
  <si>
    <t>Arrendamiento</t>
  </si>
  <si>
    <t>4 meses</t>
  </si>
  <si>
    <t>LAS PALMAS I, KILÓMETRO 144 CARRETERA AL PACÍFICO SAN ANTONIO SUCHITEPÉQUEZ</t>
  </si>
  <si>
    <t>Finca No. 10545 Folio 90 Libro 58 de Suchitepequez</t>
  </si>
  <si>
    <t>Necesidad de Colocar Puesto de Cuarentena en el Departamento de Suchitepequez</t>
  </si>
  <si>
    <t>Aprobada mediante Acta Administrativa de fecha 12 de abril de 2024</t>
  </si>
  <si>
    <t>CONTRATACIONES POR COTIZACIÓ Y LICITACIÓN</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</si>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</sst>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quot;Q&quot;* #,##0.00_-;_-&quot;Q&quot;* &quot;-&quot;??_-;_-@_-"/>
    <numFmt numFmtId="165" formatCode="_-[$Q-100A]* #,##0.00_-;\-[$Q-100A]* #,##0.00_-;_-[$Q-100A]* &quot;-&quot;??_-;_-@_-"/>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7"/>
      <color theme="1"/>
      <name val="Calibri"/>
      <family val="2"/>
      <scheme val="minor"/>
    </font>
  </fonts>
  <fills count="3">
    <fill>
      <patternFill patternType="none"/>
    </fill>
    <fill>
      <patternFill patternType="gray125"/>
    </fill>
    <fill>
      <patternFill patternType="solid">
        <fgColor theme="2"/>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right/>
      <top style="medium">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0" fontId="1" fillId="0" borderId="0"/>
  </cellStyleXfs>
  <cellXfs count="130">
    <xf numFmtId="0" fontId="0" fillId="0" borderId="0" xfId="0"/>
    <xf numFmtId="165" fontId="0" fillId="0" borderId="0" xfId="0" applyNumberFormat="1"/>
    <xf numFmtId="165" fontId="4" fillId="0" borderId="10" xfId="0" applyNumberFormat="1" applyFont="1" applyFill="1" applyBorder="1" applyAlignment="1">
      <alignment horizontal="right" vertical="center"/>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4" fillId="0" borderId="8"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0" fontId="3" fillId="0" borderId="0" xfId="0" applyFont="1" applyAlignment="1">
      <alignment horizontal="left" vertical="center"/>
    </xf>
    <xf numFmtId="0" fontId="0" fillId="0" borderId="1" xfId="0" applyBorder="1" applyAlignment="1">
      <alignment horizontal="justify" vertical="center" wrapText="1"/>
    </xf>
    <xf numFmtId="164" fontId="0" fillId="0" borderId="1" xfId="0" applyNumberFormat="1" applyBorder="1" applyAlignment="1">
      <alignment horizontal="right" vertical="center" wrapText="1"/>
    </xf>
    <xf numFmtId="0" fontId="0" fillId="0" borderId="1" xfId="0" applyBorder="1" applyAlignment="1">
      <alignment horizontal="justify" vertical="center"/>
    </xf>
    <xf numFmtId="0" fontId="0" fillId="0" borderId="0" xfId="0" applyAlignment="1">
      <alignment horizontal="justify"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28" xfId="0" applyBorder="1" applyAlignment="1">
      <alignment vertical="center"/>
    </xf>
    <xf numFmtId="0" fontId="0" fillId="0" borderId="1"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32" xfId="0" applyBorder="1"/>
    <xf numFmtId="0" fontId="0" fillId="0" borderId="33" xfId="0" applyBorder="1"/>
    <xf numFmtId="0" fontId="0" fillId="0" borderId="34" xfId="0" applyBorder="1"/>
    <xf numFmtId="0" fontId="0" fillId="0" borderId="8" xfId="0" applyBorder="1"/>
    <xf numFmtId="0" fontId="0" fillId="0" borderId="1" xfId="0" applyBorder="1"/>
    <xf numFmtId="0" fontId="0" fillId="0" borderId="28" xfId="0" applyBorder="1"/>
    <xf numFmtId="0" fontId="0" fillId="0" borderId="9" xfId="0" applyBorder="1"/>
    <xf numFmtId="0" fontId="0" fillId="0" borderId="10" xfId="0" applyBorder="1"/>
    <xf numFmtId="0" fontId="0" fillId="0" borderId="11" xfId="0"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0" borderId="6"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6" fillId="0" borderId="6"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6" xfId="0" applyFont="1" applyBorder="1"/>
    <xf numFmtId="0" fontId="0" fillId="0" borderId="6" xfId="0" applyBorder="1"/>
    <xf numFmtId="0" fontId="2" fillId="0" borderId="0" xfId="0" applyFont="1"/>
    <xf numFmtId="0" fontId="0" fillId="0" borderId="7" xfId="0" applyBorder="1"/>
    <xf numFmtId="0" fontId="2" fillId="0" borderId="1" xfId="0" applyFont="1" applyBorder="1"/>
    <xf numFmtId="0" fontId="2" fillId="0" borderId="1" xfId="0" applyFont="1" applyBorder="1" applyAlignment="1">
      <alignment wrapText="1"/>
    </xf>
    <xf numFmtId="0" fontId="2" fillId="0" borderId="10" xfId="0" applyFont="1" applyBorder="1"/>
    <xf numFmtId="0" fontId="0" fillId="0" borderId="41" xfId="0" applyBorder="1"/>
    <xf numFmtId="0" fontId="0" fillId="0" borderId="42" xfId="0" applyBorder="1"/>
    <xf numFmtId="0" fontId="0" fillId="0" borderId="43" xfId="0" applyBorder="1"/>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5" xfId="0" applyFont="1" applyFill="1"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0" borderId="26" xfId="0"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164" fontId="0" fillId="0" borderId="2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1" xfId="0" applyNumberForma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wrapText="1"/>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6" fillId="0" borderId="31" xfId="0" applyFont="1" applyBorder="1" applyAlignment="1">
      <alignment horizontal="center" vertical="center"/>
    </xf>
    <xf numFmtId="0" fontId="7" fillId="0" borderId="27"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1" xfId="0" applyFont="1" applyBorder="1" applyAlignment="1">
      <alignment horizontal="justify" vertical="center" wrapText="1"/>
    </xf>
    <xf numFmtId="14" fontId="0" fillId="0" borderId="27" xfId="0" applyNumberFormat="1" applyBorder="1" applyAlignment="1">
      <alignment horizontal="justify" vertical="center" wrapText="1"/>
    </xf>
    <xf numFmtId="0" fontId="0" fillId="0" borderId="4" xfId="0" applyBorder="1" applyAlignment="1">
      <alignment horizontal="justify" vertical="center" wrapText="1"/>
    </xf>
    <xf numFmtId="0" fontId="0" fillId="0" borderId="31" xfId="0" applyBorder="1" applyAlignment="1">
      <alignment horizontal="justify" vertical="center" wrapText="1"/>
    </xf>
    <xf numFmtId="0" fontId="0" fillId="0" borderId="27" xfId="0"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2" fillId="0" borderId="29" xfId="0" applyFont="1" applyBorder="1" applyAlignment="1">
      <alignment horizontal="center"/>
    </xf>
    <xf numFmtId="0" fontId="2" fillId="0" borderId="4" xfId="0" applyFont="1" applyBorder="1" applyAlignment="1">
      <alignment horizontal="center"/>
    </xf>
    <xf numFmtId="0" fontId="2" fillId="0" borderId="31" xfId="0" applyFont="1" applyBorder="1" applyAlignment="1">
      <alignment horizont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28" xfId="0" applyFont="1" applyBorder="1" applyAlignment="1">
      <alignment horizontal="left" vertical="center"/>
    </xf>
    <xf numFmtId="0" fontId="0" fillId="0" borderId="26"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14" fontId="4" fillId="0" borderId="9" xfId="0" applyNumberFormat="1"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13" xfId="0"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1085850</xdr:colOff>
      <xdr:row>17</xdr:row>
      <xdr:rowOff>28575</xdr:rowOff>
    </xdr:from>
    <xdr:ext cx="4169331" cy="937629"/>
    <xdr:sp macro="" textlink="">
      <xdr:nvSpPr>
        <xdr:cNvPr id="2" name="Rectángulo 1">
          <a:extLst>
            <a:ext uri="{FF2B5EF4-FFF2-40B4-BE49-F238E27FC236}">
              <a16:creationId xmlns:a16="http://schemas.microsoft.com/office/drawing/2014/main" id="{FCF750C0-16CE-4156-BEC1-9172DFA648AA}"/>
            </a:ext>
          </a:extLst>
        </xdr:cNvPr>
        <xdr:cNvSpPr/>
      </xdr:nvSpPr>
      <xdr:spPr>
        <a:xfrm>
          <a:off x="4638675" y="43148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69294</xdr:colOff>
      <xdr:row>16</xdr:row>
      <xdr:rowOff>28575</xdr:rowOff>
    </xdr:from>
    <xdr:ext cx="4169331" cy="937629"/>
    <xdr:sp macro="" textlink="">
      <xdr:nvSpPr>
        <xdr:cNvPr id="2" name="Rectángulo 1">
          <a:extLst>
            <a:ext uri="{FF2B5EF4-FFF2-40B4-BE49-F238E27FC236}">
              <a16:creationId xmlns:a16="http://schemas.microsoft.com/office/drawing/2014/main" id="{3AFA6973-B9EF-4ECE-A25B-C4A6EC04B2D0}"/>
            </a:ext>
          </a:extLst>
        </xdr:cNvPr>
        <xdr:cNvSpPr/>
      </xdr:nvSpPr>
      <xdr:spPr>
        <a:xfrm>
          <a:off x="5022294" y="433387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17</xdr:row>
      <xdr:rowOff>19050</xdr:rowOff>
    </xdr:from>
    <xdr:ext cx="4169331" cy="937629"/>
    <xdr:sp macro="" textlink="">
      <xdr:nvSpPr>
        <xdr:cNvPr id="2" name="Rectángulo 1">
          <a:extLst>
            <a:ext uri="{FF2B5EF4-FFF2-40B4-BE49-F238E27FC236}">
              <a16:creationId xmlns:a16="http://schemas.microsoft.com/office/drawing/2014/main" id="{1258DDBD-4466-46D8-8545-E70053BC2FC6}"/>
            </a:ext>
          </a:extLst>
        </xdr:cNvPr>
        <xdr:cNvSpPr/>
      </xdr:nvSpPr>
      <xdr:spPr>
        <a:xfrm>
          <a:off x="6229350" y="47720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36EE-39FE-4B95-9602-86024671B32E}">
  <dimension ref="A1:K30"/>
  <sheetViews>
    <sheetView tabSelected="1" view="pageBreakPreview" zoomScale="60" zoomScaleNormal="100" workbookViewId="0">
      <selection activeCell="E25" sqref="E25"/>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x14ac:dyDescent="0.25">
      <c r="A1" s="59" t="s">
        <v>123</v>
      </c>
      <c r="B1" s="60"/>
      <c r="C1" s="60"/>
      <c r="D1" s="60"/>
      <c r="E1" s="60"/>
      <c r="F1" s="60"/>
      <c r="G1" s="60"/>
      <c r="H1" s="60"/>
      <c r="I1" s="60"/>
      <c r="J1" s="60"/>
      <c r="K1" s="61"/>
    </row>
    <row r="2" spans="1:11" ht="2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x14ac:dyDescent="0.25">
      <c r="A4" s="56" t="s">
        <v>126</v>
      </c>
      <c r="B4" s="57"/>
      <c r="C4" s="57"/>
      <c r="D4" s="57"/>
      <c r="E4" s="57"/>
      <c r="F4" s="57"/>
      <c r="G4" s="57"/>
      <c r="H4" s="57"/>
      <c r="I4" s="57"/>
      <c r="J4" s="57"/>
      <c r="K4" s="58"/>
    </row>
    <row r="5" spans="1:11" ht="21" x14ac:dyDescent="0.25">
      <c r="A5" s="56" t="s">
        <v>127</v>
      </c>
      <c r="B5" s="57"/>
      <c r="C5" s="57"/>
      <c r="D5" s="57"/>
      <c r="E5" s="57"/>
      <c r="F5" s="57"/>
      <c r="G5" s="57"/>
      <c r="H5" s="57"/>
      <c r="I5" s="57"/>
      <c r="J5" s="57"/>
      <c r="K5" s="58"/>
    </row>
    <row r="6" spans="1:11" ht="21" x14ac:dyDescent="0.25">
      <c r="A6" s="56" t="s">
        <v>128</v>
      </c>
      <c r="B6" s="57"/>
      <c r="C6" s="57"/>
      <c r="D6" s="57"/>
      <c r="E6" s="57"/>
      <c r="F6" s="57"/>
      <c r="G6" s="57"/>
      <c r="H6" s="57"/>
      <c r="I6" s="57"/>
      <c r="J6" s="57"/>
      <c r="K6" s="58"/>
    </row>
    <row r="7" spans="1:11" ht="21" x14ac:dyDescent="0.25">
      <c r="A7" s="56" t="s">
        <v>129</v>
      </c>
      <c r="B7" s="57"/>
      <c r="C7" s="57"/>
      <c r="D7" s="57"/>
      <c r="E7" s="57"/>
      <c r="F7" s="57"/>
      <c r="G7" s="57"/>
      <c r="H7" s="57"/>
      <c r="I7" s="57"/>
      <c r="J7" s="57"/>
      <c r="K7" s="58"/>
    </row>
    <row r="8" spans="1:11" ht="21.75" thickBot="1" x14ac:dyDescent="0.3">
      <c r="A8" s="68" t="s">
        <v>130</v>
      </c>
      <c r="B8" s="69"/>
      <c r="C8" s="69"/>
      <c r="D8" s="69"/>
      <c r="E8" s="69"/>
      <c r="F8" s="69"/>
      <c r="G8" s="69"/>
      <c r="H8" s="69"/>
      <c r="I8" s="69"/>
      <c r="J8" s="69"/>
      <c r="K8" s="70"/>
    </row>
    <row r="9" spans="1:11" ht="15.75" thickBot="1" x14ac:dyDescent="0.3"/>
    <row r="10" spans="1:11" ht="32.25" thickBot="1" x14ac:dyDescent="0.3">
      <c r="A10" s="16" t="s">
        <v>102</v>
      </c>
      <c r="B10" s="17" t="s">
        <v>131</v>
      </c>
      <c r="C10" s="17" t="s">
        <v>132</v>
      </c>
      <c r="D10" s="17" t="s">
        <v>133</v>
      </c>
      <c r="E10" s="17" t="s">
        <v>106</v>
      </c>
      <c r="F10" s="71" t="s">
        <v>107</v>
      </c>
      <c r="G10" s="71"/>
      <c r="H10" s="72" t="s">
        <v>108</v>
      </c>
      <c r="I10" s="73"/>
      <c r="J10" s="71" t="s">
        <v>109</v>
      </c>
      <c r="K10" s="74"/>
    </row>
    <row r="11" spans="1:11" x14ac:dyDescent="0.25">
      <c r="A11" s="75" t="s">
        <v>134</v>
      </c>
      <c r="B11" s="78"/>
      <c r="C11" s="78"/>
      <c r="D11" s="78"/>
      <c r="E11" s="78"/>
      <c r="F11" s="19" t="s">
        <v>111</v>
      </c>
      <c r="G11" s="19"/>
      <c r="H11" s="19" t="s">
        <v>112</v>
      </c>
      <c r="I11" s="19"/>
      <c r="J11" s="19" t="s">
        <v>113</v>
      </c>
      <c r="K11" s="20"/>
    </row>
    <row r="12" spans="1:11" x14ac:dyDescent="0.25">
      <c r="A12" s="76"/>
      <c r="B12" s="66"/>
      <c r="C12" s="66"/>
      <c r="D12" s="66"/>
      <c r="E12" s="66"/>
      <c r="F12" s="21" t="s">
        <v>114</v>
      </c>
      <c r="G12" s="21"/>
      <c r="H12" s="21" t="s">
        <v>115</v>
      </c>
      <c r="I12" s="21"/>
      <c r="J12" s="21" t="s">
        <v>116</v>
      </c>
      <c r="K12" s="22"/>
    </row>
    <row r="13" spans="1:11" ht="30" x14ac:dyDescent="0.25">
      <c r="A13" s="76"/>
      <c r="B13" s="66"/>
      <c r="C13" s="66"/>
      <c r="D13" s="66"/>
      <c r="E13" s="66"/>
      <c r="F13" s="65"/>
      <c r="G13" s="65"/>
      <c r="H13" s="23" t="s">
        <v>117</v>
      </c>
      <c r="I13" s="21"/>
      <c r="J13" s="23" t="s">
        <v>118</v>
      </c>
      <c r="K13" s="22"/>
    </row>
    <row r="14" spans="1:11" x14ac:dyDescent="0.25">
      <c r="A14" s="76"/>
      <c r="B14" s="66"/>
      <c r="C14" s="66"/>
      <c r="D14" s="66"/>
      <c r="E14" s="66"/>
      <c r="F14" s="66"/>
      <c r="G14" s="66"/>
      <c r="H14" s="21" t="s">
        <v>119</v>
      </c>
      <c r="I14" s="21"/>
      <c r="J14" s="21" t="s">
        <v>120</v>
      </c>
      <c r="K14" s="22"/>
    </row>
    <row r="15" spans="1:11" ht="15.75" thickBot="1" x14ac:dyDescent="0.3">
      <c r="A15" s="77"/>
      <c r="B15" s="67"/>
      <c r="C15" s="67"/>
      <c r="D15" s="67"/>
      <c r="E15" s="67"/>
      <c r="F15" s="67"/>
      <c r="G15" s="67"/>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F13:F15"/>
    <mergeCell ref="G13:G15"/>
    <mergeCell ref="A7:K7"/>
    <mergeCell ref="A8:K8"/>
    <mergeCell ref="F10:G10"/>
    <mergeCell ref="H10:I10"/>
    <mergeCell ref="J10:K10"/>
    <mergeCell ref="A11:A15"/>
    <mergeCell ref="B11:B15"/>
    <mergeCell ref="C11:C15"/>
    <mergeCell ref="D11:D15"/>
    <mergeCell ref="E11:E15"/>
    <mergeCell ref="A6:K6"/>
    <mergeCell ref="A1:K1"/>
    <mergeCell ref="A2:K2"/>
    <mergeCell ref="A3:K3"/>
    <mergeCell ref="A4:K4"/>
    <mergeCell ref="A5:K5"/>
  </mergeCells>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4150-BCEE-4EF2-9B82-72387DF4F394}">
  <dimension ref="A1:K30"/>
  <sheetViews>
    <sheetView workbookViewId="0">
      <selection sqref="A1:K7"/>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59" t="s">
        <v>123</v>
      </c>
      <c r="B1" s="60"/>
      <c r="C1" s="60"/>
      <c r="D1" s="60"/>
      <c r="E1" s="60"/>
      <c r="F1" s="60"/>
      <c r="G1" s="60"/>
      <c r="H1" s="60"/>
      <c r="I1" s="60"/>
      <c r="J1" s="60"/>
      <c r="K1" s="61"/>
    </row>
    <row r="2" spans="1:11" ht="21" customHeight="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customHeight="1" x14ac:dyDescent="0.25">
      <c r="A4" s="56" t="s">
        <v>126</v>
      </c>
      <c r="B4" s="57"/>
      <c r="C4" s="57"/>
      <c r="D4" s="57"/>
      <c r="E4" s="57"/>
      <c r="F4" s="57"/>
      <c r="G4" s="57"/>
      <c r="H4" s="57"/>
      <c r="I4" s="57"/>
      <c r="J4" s="57"/>
      <c r="K4" s="58"/>
    </row>
    <row r="5" spans="1:11" ht="21" customHeight="1" x14ac:dyDescent="0.25">
      <c r="A5" s="56" t="s">
        <v>127</v>
      </c>
      <c r="B5" s="57"/>
      <c r="C5" s="57"/>
      <c r="D5" s="57"/>
      <c r="E5" s="57"/>
      <c r="F5" s="57"/>
      <c r="G5" s="57"/>
      <c r="H5" s="57"/>
      <c r="I5" s="57"/>
      <c r="J5" s="57"/>
      <c r="K5" s="58"/>
    </row>
    <row r="6" spans="1:11" ht="21" customHeight="1" x14ac:dyDescent="0.25">
      <c r="A6" s="56" t="s">
        <v>128</v>
      </c>
      <c r="B6" s="57"/>
      <c r="C6" s="57"/>
      <c r="D6" s="57"/>
      <c r="E6" s="57"/>
      <c r="F6" s="57"/>
      <c r="G6" s="57"/>
      <c r="H6" s="57"/>
      <c r="I6" s="57"/>
      <c r="J6" s="57"/>
      <c r="K6" s="58"/>
    </row>
    <row r="7" spans="1:11" ht="21" customHeight="1" x14ac:dyDescent="0.25">
      <c r="A7" s="56" t="s">
        <v>129</v>
      </c>
      <c r="B7" s="57"/>
      <c r="C7" s="57"/>
      <c r="D7" s="57"/>
      <c r="E7" s="57"/>
      <c r="F7" s="57"/>
      <c r="G7" s="57"/>
      <c r="H7" s="57"/>
      <c r="I7" s="57"/>
      <c r="J7" s="57"/>
      <c r="K7" s="58"/>
    </row>
    <row r="8" spans="1:11" ht="21.75" thickBot="1" x14ac:dyDescent="0.3">
      <c r="A8" s="68" t="s">
        <v>101</v>
      </c>
      <c r="B8" s="69"/>
      <c r="C8" s="69"/>
      <c r="D8" s="69"/>
      <c r="E8" s="69"/>
      <c r="F8" s="69"/>
      <c r="G8" s="69"/>
      <c r="H8" s="69"/>
      <c r="I8" s="69"/>
      <c r="J8" s="69"/>
      <c r="K8" s="70"/>
    </row>
    <row r="9" spans="1:11" ht="15.75" thickBot="1" x14ac:dyDescent="0.3"/>
    <row r="10" spans="1:11" ht="48" thickBot="1" x14ac:dyDescent="0.3">
      <c r="A10" s="16" t="s">
        <v>102</v>
      </c>
      <c r="B10" s="17" t="s">
        <v>103</v>
      </c>
      <c r="C10" s="17" t="s">
        <v>104</v>
      </c>
      <c r="D10" s="17" t="s">
        <v>105</v>
      </c>
      <c r="E10" s="17" t="s">
        <v>106</v>
      </c>
      <c r="F10" s="79" t="s">
        <v>107</v>
      </c>
      <c r="G10" s="80"/>
      <c r="H10" s="72" t="s">
        <v>108</v>
      </c>
      <c r="I10" s="73"/>
      <c r="J10" s="79" t="s">
        <v>109</v>
      </c>
      <c r="K10" s="81"/>
    </row>
    <row r="11" spans="1:11" ht="15.75" customHeight="1" x14ac:dyDescent="0.25">
      <c r="A11" s="82" t="s">
        <v>110</v>
      </c>
      <c r="B11" s="78"/>
      <c r="C11" s="78"/>
      <c r="D11" s="78"/>
      <c r="E11" s="78"/>
      <c r="F11" s="19" t="s">
        <v>111</v>
      </c>
      <c r="G11" s="19"/>
      <c r="H11" s="19" t="s">
        <v>112</v>
      </c>
      <c r="I11" s="19"/>
      <c r="J11" s="19" t="s">
        <v>113</v>
      </c>
      <c r="K11" s="20"/>
    </row>
    <row r="12" spans="1:11" x14ac:dyDescent="0.25">
      <c r="A12" s="83"/>
      <c r="B12" s="66"/>
      <c r="C12" s="66"/>
      <c r="D12" s="66"/>
      <c r="E12" s="66"/>
      <c r="F12" s="21" t="s">
        <v>114</v>
      </c>
      <c r="G12" s="21"/>
      <c r="H12" s="21" t="s">
        <v>115</v>
      </c>
      <c r="I12" s="21"/>
      <c r="J12" s="21" t="s">
        <v>116</v>
      </c>
      <c r="K12" s="22"/>
    </row>
    <row r="13" spans="1:11" ht="30" x14ac:dyDescent="0.25">
      <c r="A13" s="83"/>
      <c r="B13" s="66"/>
      <c r="C13" s="66"/>
      <c r="D13" s="66"/>
      <c r="E13" s="66"/>
      <c r="F13" s="65"/>
      <c r="G13" s="65"/>
      <c r="H13" s="23" t="s">
        <v>117</v>
      </c>
      <c r="I13" s="21"/>
      <c r="J13" s="23" t="s">
        <v>118</v>
      </c>
      <c r="K13" s="22"/>
    </row>
    <row r="14" spans="1:11" x14ac:dyDescent="0.25">
      <c r="A14" s="83"/>
      <c r="B14" s="66"/>
      <c r="C14" s="66"/>
      <c r="D14" s="66"/>
      <c r="E14" s="66"/>
      <c r="F14" s="66"/>
      <c r="G14" s="66"/>
      <c r="H14" s="21" t="s">
        <v>119</v>
      </c>
      <c r="I14" s="21"/>
      <c r="J14" s="21" t="s">
        <v>120</v>
      </c>
      <c r="K14" s="22"/>
    </row>
    <row r="15" spans="1:11" ht="15.75" thickBot="1" x14ac:dyDescent="0.3">
      <c r="A15" s="84"/>
      <c r="B15" s="67"/>
      <c r="C15" s="67"/>
      <c r="D15" s="67"/>
      <c r="E15" s="67"/>
      <c r="F15" s="67"/>
      <c r="G15" s="67"/>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F13:F15"/>
    <mergeCell ref="G13:G15"/>
    <mergeCell ref="A7:K7"/>
    <mergeCell ref="A8:K8"/>
    <mergeCell ref="F10:G10"/>
    <mergeCell ref="H10:I10"/>
    <mergeCell ref="J10:K10"/>
    <mergeCell ref="A11:A15"/>
    <mergeCell ref="B11:B15"/>
    <mergeCell ref="C11:C15"/>
    <mergeCell ref="D11:D15"/>
    <mergeCell ref="E11:E15"/>
    <mergeCell ref="A6:K6"/>
    <mergeCell ref="A1:K1"/>
    <mergeCell ref="A2:K2"/>
    <mergeCell ref="A3:K3"/>
    <mergeCell ref="A4:K4"/>
    <mergeCell ref="A5:K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1C24-632E-4FBF-81E2-600FDC08911E}">
  <dimension ref="A1:K28"/>
  <sheetViews>
    <sheetView workbookViewId="0">
      <selection activeCell="A6" sqref="A6:K6"/>
    </sheetView>
  </sheetViews>
  <sheetFormatPr baseColWidth="10" defaultColWidth="11.42578125" defaultRowHeight="15" x14ac:dyDescent="0.25"/>
  <cols>
    <col min="3" max="3" width="36.7109375" bestFit="1" customWidth="1"/>
    <col min="5" max="5" width="38.42578125" bestFit="1" customWidth="1"/>
    <col min="6" max="6" width="17.140625" customWidth="1"/>
    <col min="7" max="7" width="21.85546875" customWidth="1"/>
    <col min="8" max="8" width="9.85546875" customWidth="1"/>
    <col min="9" max="9" width="29.140625" bestFit="1" customWidth="1"/>
    <col min="10" max="10" width="20.140625" customWidth="1"/>
    <col min="11" max="11" width="17.28515625" customWidth="1"/>
  </cols>
  <sheetData>
    <row r="1" spans="1:11" ht="21" x14ac:dyDescent="0.25">
      <c r="A1" s="59" t="s">
        <v>123</v>
      </c>
      <c r="B1" s="60"/>
      <c r="C1" s="60"/>
      <c r="D1" s="60"/>
      <c r="E1" s="60"/>
      <c r="F1" s="60"/>
      <c r="G1" s="60"/>
      <c r="H1" s="60"/>
      <c r="I1" s="60"/>
      <c r="J1" s="60"/>
      <c r="K1" s="61"/>
    </row>
    <row r="2" spans="1:11" ht="2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x14ac:dyDescent="0.25">
      <c r="A4" s="56" t="s">
        <v>126</v>
      </c>
      <c r="B4" s="57"/>
      <c r="C4" s="57"/>
      <c r="D4" s="57"/>
      <c r="E4" s="57"/>
      <c r="F4" s="57"/>
      <c r="G4" s="57"/>
      <c r="H4" s="57"/>
      <c r="I4" s="57"/>
      <c r="J4" s="57"/>
      <c r="K4" s="58"/>
    </row>
    <row r="5" spans="1:11" ht="21" x14ac:dyDescent="0.25">
      <c r="A5" s="56" t="s">
        <v>127</v>
      </c>
      <c r="B5" s="57"/>
      <c r="C5" s="57"/>
      <c r="D5" s="57"/>
      <c r="E5" s="57"/>
      <c r="F5" s="57"/>
      <c r="G5" s="57"/>
      <c r="H5" s="57"/>
      <c r="I5" s="57"/>
      <c r="J5" s="57"/>
      <c r="K5" s="58"/>
    </row>
    <row r="6" spans="1:11" ht="21" x14ac:dyDescent="0.25">
      <c r="A6" s="56" t="s">
        <v>128</v>
      </c>
      <c r="B6" s="57"/>
      <c r="C6" s="57"/>
      <c r="D6" s="57"/>
      <c r="E6" s="57"/>
      <c r="F6" s="57"/>
      <c r="G6" s="57"/>
      <c r="H6" s="57"/>
      <c r="I6" s="57"/>
      <c r="J6" s="57"/>
      <c r="K6" s="58"/>
    </row>
    <row r="7" spans="1:11" ht="21" x14ac:dyDescent="0.25">
      <c r="A7" s="56" t="s">
        <v>129</v>
      </c>
      <c r="B7" s="57"/>
      <c r="C7" s="57"/>
      <c r="D7" s="57"/>
      <c r="E7" s="57"/>
      <c r="F7" s="57"/>
      <c r="G7" s="57"/>
      <c r="H7" s="57"/>
      <c r="I7" s="57"/>
      <c r="J7" s="57"/>
      <c r="K7" s="58"/>
    </row>
    <row r="8" spans="1:11" ht="21.75" thickBot="1" x14ac:dyDescent="0.3">
      <c r="A8" s="68" t="s">
        <v>135</v>
      </c>
      <c r="B8" s="69"/>
      <c r="C8" s="69"/>
      <c r="D8" s="69"/>
      <c r="E8" s="69"/>
      <c r="F8" s="69"/>
      <c r="G8" s="69"/>
      <c r="H8" s="69"/>
      <c r="I8" s="69"/>
      <c r="J8" s="69"/>
      <c r="K8" s="70"/>
    </row>
    <row r="9" spans="1:11" ht="15.75" thickBot="1" x14ac:dyDescent="0.3"/>
    <row r="10" spans="1:11" ht="32.25" thickBot="1" x14ac:dyDescent="0.3">
      <c r="A10" s="35" t="s">
        <v>136</v>
      </c>
      <c r="B10" s="36" t="s">
        <v>137</v>
      </c>
      <c r="C10" s="17" t="s">
        <v>138</v>
      </c>
      <c r="D10" s="36" t="s">
        <v>139</v>
      </c>
      <c r="E10" s="17" t="s">
        <v>140</v>
      </c>
      <c r="F10" s="71" t="s">
        <v>141</v>
      </c>
      <c r="G10" s="71"/>
      <c r="H10" s="71" t="s">
        <v>142</v>
      </c>
      <c r="I10" s="71"/>
      <c r="J10" s="17" t="s">
        <v>143</v>
      </c>
      <c r="K10" s="37" t="s">
        <v>144</v>
      </c>
    </row>
    <row r="11" spans="1:11" ht="33.75" x14ac:dyDescent="0.25">
      <c r="A11" s="75">
        <v>1</v>
      </c>
      <c r="B11" s="93" t="s">
        <v>152</v>
      </c>
      <c r="C11" s="96" t="s">
        <v>156</v>
      </c>
      <c r="D11" s="78" t="s">
        <v>153</v>
      </c>
      <c r="E11" s="99" t="s">
        <v>157</v>
      </c>
      <c r="F11" s="38" t="s">
        <v>145</v>
      </c>
      <c r="G11" s="41" t="s">
        <v>154</v>
      </c>
      <c r="H11" s="38" t="s">
        <v>146</v>
      </c>
      <c r="I11" s="45" t="s">
        <v>20</v>
      </c>
      <c r="J11" s="85">
        <v>25000</v>
      </c>
      <c r="K11" s="85">
        <v>100000</v>
      </c>
    </row>
    <row r="12" spans="1:11" ht="22.5" x14ac:dyDescent="0.25">
      <c r="A12" s="76"/>
      <c r="B12" s="94"/>
      <c r="C12" s="97"/>
      <c r="D12" s="66"/>
      <c r="E12" s="100"/>
      <c r="F12" s="39" t="s">
        <v>147</v>
      </c>
      <c r="G12" s="42" t="s">
        <v>155</v>
      </c>
      <c r="H12" s="39" t="s">
        <v>148</v>
      </c>
      <c r="I12" s="44">
        <v>2876752</v>
      </c>
      <c r="J12" s="86"/>
      <c r="K12" s="86"/>
    </row>
    <row r="13" spans="1:11" ht="15.75" x14ac:dyDescent="0.25">
      <c r="A13" s="76"/>
      <c r="B13" s="94"/>
      <c r="C13" s="97"/>
      <c r="D13" s="66"/>
      <c r="E13" s="100"/>
      <c r="F13" s="39" t="s">
        <v>149</v>
      </c>
      <c r="G13" s="21"/>
      <c r="H13" s="88"/>
      <c r="I13" s="89"/>
      <c r="J13" s="86"/>
      <c r="K13" s="86"/>
    </row>
    <row r="14" spans="1:11" ht="30" customHeight="1" thickBot="1" x14ac:dyDescent="0.3">
      <c r="A14" s="77"/>
      <c r="B14" s="95"/>
      <c r="C14" s="98"/>
      <c r="D14" s="67"/>
      <c r="E14" s="101"/>
      <c r="F14" s="40" t="s">
        <v>150</v>
      </c>
      <c r="G14" s="43" t="s">
        <v>20</v>
      </c>
      <c r="H14" s="90"/>
      <c r="I14" s="91"/>
      <c r="J14" s="87"/>
      <c r="K14" s="87"/>
    </row>
    <row r="15" spans="1:11" x14ac:dyDescent="0.25">
      <c r="A15" s="29"/>
      <c r="B15" s="30"/>
      <c r="C15" s="30"/>
      <c r="D15" s="30"/>
      <c r="E15" s="30"/>
      <c r="F15" s="30"/>
      <c r="G15" s="30"/>
      <c r="H15" s="30"/>
      <c r="I15" s="30"/>
      <c r="J15" s="30"/>
      <c r="K15" s="31"/>
    </row>
    <row r="16" spans="1:11" x14ac:dyDescent="0.25">
      <c r="A16" s="29"/>
      <c r="B16" s="30"/>
      <c r="C16" s="30"/>
      <c r="D16" s="30"/>
      <c r="E16" s="30"/>
      <c r="F16" s="30"/>
      <c r="G16" s="30"/>
      <c r="H16" s="30"/>
      <c r="I16" s="30"/>
      <c r="J16" s="30"/>
      <c r="K16" s="31"/>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32"/>
      <c r="B27" s="33"/>
      <c r="C27" s="33"/>
      <c r="D27" s="33"/>
      <c r="E27" s="33"/>
      <c r="F27" s="33"/>
      <c r="G27" s="33"/>
      <c r="H27" s="33"/>
      <c r="I27" s="33"/>
      <c r="J27" s="33"/>
      <c r="K27" s="34"/>
    </row>
    <row r="28" spans="1:11" ht="42" customHeight="1" x14ac:dyDescent="0.25">
      <c r="A28" s="92" t="s">
        <v>151</v>
      </c>
      <c r="B28" s="92"/>
      <c r="C28" s="92"/>
      <c r="D28" s="92"/>
      <c r="E28" s="92"/>
      <c r="F28" s="92"/>
      <c r="G28" s="92"/>
      <c r="H28" s="92"/>
      <c r="I28" s="92"/>
      <c r="J28" s="92"/>
      <c r="K28" s="92"/>
    </row>
  </sheetData>
  <mergeCells count="19">
    <mergeCell ref="K11:K14"/>
    <mergeCell ref="H13:I14"/>
    <mergeCell ref="A28:K28"/>
    <mergeCell ref="A7:K7"/>
    <mergeCell ref="A8:K8"/>
    <mergeCell ref="F10:G10"/>
    <mergeCell ref="H10:I10"/>
    <mergeCell ref="A11:A14"/>
    <mergeCell ref="B11:B14"/>
    <mergeCell ref="C11:C14"/>
    <mergeCell ref="D11:D14"/>
    <mergeCell ref="E11:E14"/>
    <mergeCell ref="J11:J14"/>
    <mergeCell ref="A6:K6"/>
    <mergeCell ref="A1:K1"/>
    <mergeCell ref="A2:K2"/>
    <mergeCell ref="A3:K3"/>
    <mergeCell ref="A4:K4"/>
    <mergeCell ref="A5:K5"/>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12B5-FBCA-4D86-B673-F28410511525}">
  <dimension ref="A1:L31"/>
  <sheetViews>
    <sheetView workbookViewId="0">
      <selection activeCell="I22" sqref="I22"/>
    </sheetView>
  </sheetViews>
  <sheetFormatPr baseColWidth="10" defaultColWidth="11.42578125"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x14ac:dyDescent="0.25">
      <c r="A1" s="114" t="s">
        <v>123</v>
      </c>
      <c r="B1" s="115"/>
      <c r="C1" s="115"/>
      <c r="D1" s="115"/>
      <c r="E1" s="115"/>
      <c r="F1" s="115"/>
      <c r="G1" s="115"/>
      <c r="H1" s="115"/>
      <c r="I1" s="115"/>
      <c r="J1" s="115"/>
      <c r="K1" s="115"/>
      <c r="L1" s="116"/>
    </row>
    <row r="2" spans="1:12" ht="21" x14ac:dyDescent="0.25">
      <c r="A2" s="108" t="s">
        <v>124</v>
      </c>
      <c r="B2" s="109"/>
      <c r="C2" s="109"/>
      <c r="D2" s="109"/>
      <c r="E2" s="109"/>
      <c r="F2" s="109"/>
      <c r="G2" s="109"/>
      <c r="H2" s="109"/>
      <c r="I2" s="109"/>
      <c r="J2" s="109"/>
      <c r="K2" s="109"/>
      <c r="L2" s="110"/>
    </row>
    <row r="3" spans="1:12" ht="21" x14ac:dyDescent="0.25">
      <c r="A3" s="117" t="s">
        <v>125</v>
      </c>
      <c r="B3" s="118"/>
      <c r="C3" s="118"/>
      <c r="D3" s="118"/>
      <c r="E3" s="118"/>
      <c r="F3" s="118"/>
      <c r="G3" s="118"/>
      <c r="H3" s="118"/>
      <c r="I3" s="118"/>
      <c r="J3" s="118"/>
      <c r="K3" s="118"/>
      <c r="L3" s="119"/>
    </row>
    <row r="4" spans="1:12" ht="21" x14ac:dyDescent="0.25">
      <c r="A4" s="108" t="s">
        <v>126</v>
      </c>
      <c r="B4" s="109"/>
      <c r="C4" s="109"/>
      <c r="D4" s="109"/>
      <c r="E4" s="109"/>
      <c r="F4" s="109"/>
      <c r="G4" s="109"/>
      <c r="H4" s="109"/>
      <c r="I4" s="109"/>
      <c r="J4" s="109"/>
      <c r="K4" s="109"/>
      <c r="L4" s="110"/>
    </row>
    <row r="5" spans="1:12" ht="21" x14ac:dyDescent="0.25">
      <c r="A5" s="108" t="s">
        <v>127</v>
      </c>
      <c r="B5" s="109"/>
      <c r="C5" s="109"/>
      <c r="D5" s="109"/>
      <c r="E5" s="109"/>
      <c r="F5" s="109"/>
      <c r="G5" s="109"/>
      <c r="H5" s="109"/>
      <c r="I5" s="109"/>
      <c r="J5" s="109"/>
      <c r="K5" s="109"/>
      <c r="L5" s="110"/>
    </row>
    <row r="6" spans="1:12" ht="21" x14ac:dyDescent="0.25">
      <c r="A6" s="108" t="s">
        <v>128</v>
      </c>
      <c r="B6" s="109"/>
      <c r="C6" s="109"/>
      <c r="D6" s="109"/>
      <c r="E6" s="109"/>
      <c r="F6" s="109"/>
      <c r="G6" s="109"/>
      <c r="H6" s="109"/>
      <c r="I6" s="109"/>
      <c r="J6" s="109"/>
      <c r="K6" s="109"/>
      <c r="L6" s="110"/>
    </row>
    <row r="7" spans="1:12" ht="21" x14ac:dyDescent="0.25">
      <c r="A7" s="108" t="s">
        <v>129</v>
      </c>
      <c r="B7" s="109"/>
      <c r="C7" s="109"/>
      <c r="D7" s="109"/>
      <c r="E7" s="109"/>
      <c r="F7" s="109"/>
      <c r="G7" s="109"/>
      <c r="H7" s="109"/>
      <c r="I7" s="109"/>
      <c r="J7" s="109"/>
      <c r="K7" s="109"/>
      <c r="L7" s="110"/>
    </row>
    <row r="8" spans="1:12" ht="21.75" thickBot="1" x14ac:dyDescent="0.3">
      <c r="A8" s="68" t="s">
        <v>158</v>
      </c>
      <c r="B8" s="69"/>
      <c r="C8" s="69"/>
      <c r="D8" s="69"/>
      <c r="E8" s="69"/>
      <c r="F8" s="69"/>
      <c r="G8" s="69"/>
      <c r="H8" s="69"/>
      <c r="I8" s="69"/>
      <c r="J8" s="69"/>
      <c r="K8" s="69"/>
      <c r="L8" s="70"/>
    </row>
    <row r="9" spans="1:12" ht="15.75" thickBot="1" x14ac:dyDescent="0.3"/>
    <row r="10" spans="1:12" ht="32.25" thickBot="1" x14ac:dyDescent="0.3">
      <c r="A10" s="16" t="s">
        <v>102</v>
      </c>
      <c r="B10" s="18" t="s">
        <v>159</v>
      </c>
      <c r="C10" s="17" t="s">
        <v>131</v>
      </c>
      <c r="D10" s="17" t="s">
        <v>132</v>
      </c>
      <c r="E10" s="17" t="s">
        <v>160</v>
      </c>
      <c r="F10" s="17" t="s">
        <v>106</v>
      </c>
      <c r="G10" s="71" t="s">
        <v>107</v>
      </c>
      <c r="H10" s="71"/>
      <c r="I10" s="72" t="s">
        <v>108</v>
      </c>
      <c r="J10" s="73"/>
      <c r="K10" s="71" t="s">
        <v>109</v>
      </c>
      <c r="L10" s="74"/>
    </row>
    <row r="11" spans="1:12" ht="16.5" thickBot="1" x14ac:dyDescent="0.3">
      <c r="A11" s="111"/>
      <c r="B11" s="102"/>
      <c r="C11" s="102"/>
      <c r="D11" s="102"/>
      <c r="E11" s="102"/>
      <c r="F11" s="102"/>
      <c r="G11" s="46" t="s">
        <v>111</v>
      </c>
      <c r="H11" s="46"/>
      <c r="I11" s="46" t="s">
        <v>112</v>
      </c>
      <c r="J11" s="47"/>
      <c r="K11" s="48" t="s">
        <v>161</v>
      </c>
      <c r="L11" s="49"/>
    </row>
    <row r="12" spans="1:12" ht="15.75" x14ac:dyDescent="0.25">
      <c r="A12" s="112"/>
      <c r="B12" s="103"/>
      <c r="C12" s="103"/>
      <c r="D12" s="103"/>
      <c r="E12" s="103"/>
      <c r="F12" s="103"/>
      <c r="G12" s="50" t="s">
        <v>114</v>
      </c>
      <c r="H12" s="50"/>
      <c r="I12" s="50" t="s">
        <v>115</v>
      </c>
      <c r="J12" s="30"/>
      <c r="K12" s="46" t="s">
        <v>113</v>
      </c>
      <c r="L12" s="31"/>
    </row>
    <row r="13" spans="1:12" ht="47.25" x14ac:dyDescent="0.25">
      <c r="A13" s="112"/>
      <c r="B13" s="103"/>
      <c r="C13" s="103"/>
      <c r="D13" s="103"/>
      <c r="E13" s="103"/>
      <c r="F13" s="103"/>
      <c r="G13" s="105"/>
      <c r="H13" s="105"/>
      <c r="I13" s="51" t="s">
        <v>117</v>
      </c>
      <c r="J13" s="30"/>
      <c r="K13" s="50" t="s">
        <v>162</v>
      </c>
      <c r="L13" s="31"/>
    </row>
    <row r="14" spans="1:12" ht="31.5" x14ac:dyDescent="0.25">
      <c r="A14" s="112"/>
      <c r="B14" s="103"/>
      <c r="C14" s="103"/>
      <c r="D14" s="103"/>
      <c r="E14" s="103"/>
      <c r="F14" s="103"/>
      <c r="G14" s="106"/>
      <c r="H14" s="106"/>
      <c r="I14" s="51" t="s">
        <v>163</v>
      </c>
      <c r="J14" s="30"/>
      <c r="K14" s="51" t="s">
        <v>164</v>
      </c>
      <c r="L14" s="31"/>
    </row>
    <row r="15" spans="1:12" ht="16.5" thickBot="1" x14ac:dyDescent="0.3">
      <c r="A15" s="113"/>
      <c r="B15" s="104"/>
      <c r="C15" s="104"/>
      <c r="D15" s="104"/>
      <c r="E15" s="104"/>
      <c r="F15" s="104"/>
      <c r="G15" s="107"/>
      <c r="H15" s="107"/>
      <c r="I15" s="52"/>
      <c r="J15" s="33"/>
      <c r="K15" s="52" t="s">
        <v>116</v>
      </c>
      <c r="L15" s="34"/>
    </row>
    <row r="16" spans="1:12" x14ac:dyDescent="0.25">
      <c r="A16" s="26"/>
      <c r="B16" s="53"/>
      <c r="C16" s="27"/>
      <c r="D16" s="27"/>
      <c r="E16" s="27"/>
      <c r="F16" s="27"/>
      <c r="G16" s="27"/>
      <c r="H16" s="27"/>
      <c r="I16" s="27"/>
      <c r="J16" s="27"/>
      <c r="K16" s="27"/>
      <c r="L16" s="28"/>
    </row>
    <row r="17" spans="1:12" x14ac:dyDescent="0.25">
      <c r="A17" s="29"/>
      <c r="B17" s="54"/>
      <c r="C17" s="30"/>
      <c r="D17" s="30"/>
      <c r="E17" s="30"/>
      <c r="F17" s="30"/>
      <c r="G17" s="30"/>
      <c r="H17" s="30"/>
      <c r="I17" s="30"/>
      <c r="J17" s="30"/>
      <c r="K17" s="30"/>
      <c r="L17" s="31"/>
    </row>
    <row r="18" spans="1:12" x14ac:dyDescent="0.25">
      <c r="A18" s="29"/>
      <c r="B18" s="54"/>
      <c r="C18" s="30"/>
      <c r="D18" s="30"/>
      <c r="E18" s="30"/>
      <c r="F18" s="30"/>
      <c r="G18" s="30"/>
      <c r="H18" s="30"/>
      <c r="I18" s="30"/>
      <c r="J18" s="30"/>
      <c r="K18" s="30"/>
      <c r="L18" s="31"/>
    </row>
    <row r="19" spans="1:12" x14ac:dyDescent="0.25">
      <c r="A19" s="29"/>
      <c r="B19" s="54"/>
      <c r="C19" s="30"/>
      <c r="D19" s="30"/>
      <c r="E19" s="30"/>
      <c r="F19" s="30"/>
      <c r="G19" s="30"/>
      <c r="H19" s="30"/>
      <c r="I19" s="30"/>
      <c r="J19" s="30"/>
      <c r="K19" s="30"/>
      <c r="L19" s="31"/>
    </row>
    <row r="20" spans="1:12" x14ac:dyDescent="0.25">
      <c r="A20" s="29"/>
      <c r="B20" s="54"/>
      <c r="C20" s="30"/>
      <c r="D20" s="30"/>
      <c r="E20" s="30"/>
      <c r="F20" s="30"/>
      <c r="G20" s="30"/>
      <c r="H20" s="30"/>
      <c r="I20" s="30"/>
      <c r="J20" s="30"/>
      <c r="K20" s="30"/>
      <c r="L20" s="31"/>
    </row>
    <row r="21" spans="1:12" x14ac:dyDescent="0.25">
      <c r="A21" s="29"/>
      <c r="B21" s="54"/>
      <c r="C21" s="30"/>
      <c r="D21" s="30"/>
      <c r="E21" s="30"/>
      <c r="F21" s="30"/>
      <c r="G21" s="30"/>
      <c r="H21" s="30"/>
      <c r="I21" s="30"/>
      <c r="J21" s="30"/>
      <c r="K21" s="30"/>
      <c r="L21" s="31"/>
    </row>
    <row r="22" spans="1:12" x14ac:dyDescent="0.25">
      <c r="A22" s="29"/>
      <c r="B22" s="54"/>
      <c r="C22" s="30"/>
      <c r="D22" s="30"/>
      <c r="E22" s="30"/>
      <c r="F22" s="30"/>
      <c r="G22" s="30"/>
      <c r="H22" s="30"/>
      <c r="I22" s="30"/>
      <c r="J22" s="30"/>
      <c r="K22" s="30"/>
      <c r="L22" s="31"/>
    </row>
    <row r="23" spans="1:12" x14ac:dyDescent="0.25">
      <c r="A23" s="29"/>
      <c r="B23" s="54"/>
      <c r="C23" s="30"/>
      <c r="D23" s="30"/>
      <c r="E23" s="30"/>
      <c r="F23" s="30"/>
      <c r="G23" s="30"/>
      <c r="H23" s="30"/>
      <c r="I23" s="30"/>
      <c r="J23" s="30"/>
      <c r="K23" s="30"/>
      <c r="L23" s="31"/>
    </row>
    <row r="24" spans="1:12" x14ac:dyDescent="0.25">
      <c r="A24" s="29"/>
      <c r="B24" s="54"/>
      <c r="C24" s="30"/>
      <c r="D24" s="30"/>
      <c r="E24" s="30"/>
      <c r="F24" s="30"/>
      <c r="G24" s="30"/>
      <c r="H24" s="30"/>
      <c r="I24" s="30"/>
      <c r="J24" s="30"/>
      <c r="K24" s="30"/>
      <c r="L24" s="31"/>
    </row>
    <row r="25" spans="1:12" x14ac:dyDescent="0.25">
      <c r="A25" s="29"/>
      <c r="B25" s="54"/>
      <c r="C25" s="30"/>
      <c r="D25" s="30"/>
      <c r="E25" s="30"/>
      <c r="F25" s="30"/>
      <c r="G25" s="30"/>
      <c r="H25" s="30"/>
      <c r="I25" s="30"/>
      <c r="J25" s="30"/>
      <c r="K25" s="30"/>
      <c r="L25" s="31"/>
    </row>
    <row r="26" spans="1:12" x14ac:dyDescent="0.25">
      <c r="A26" s="29"/>
      <c r="B26" s="54"/>
      <c r="C26" s="30"/>
      <c r="D26" s="30"/>
      <c r="E26" s="30"/>
      <c r="F26" s="30"/>
      <c r="G26" s="30"/>
      <c r="H26" s="30"/>
      <c r="I26" s="30"/>
      <c r="J26" s="30"/>
      <c r="K26" s="30"/>
      <c r="L26" s="31"/>
    </row>
    <row r="27" spans="1:12" x14ac:dyDescent="0.25">
      <c r="A27" s="29"/>
      <c r="B27" s="54"/>
      <c r="C27" s="30"/>
      <c r="D27" s="30"/>
      <c r="E27" s="30"/>
      <c r="F27" s="30"/>
      <c r="G27" s="30"/>
      <c r="H27" s="30"/>
      <c r="I27" s="30"/>
      <c r="J27" s="30"/>
      <c r="K27" s="30"/>
      <c r="L27" s="31"/>
    </row>
    <row r="28" spans="1:12" x14ac:dyDescent="0.25">
      <c r="A28" s="29"/>
      <c r="B28" s="54"/>
      <c r="C28" s="30"/>
      <c r="D28" s="30"/>
      <c r="E28" s="30"/>
      <c r="F28" s="30"/>
      <c r="G28" s="30"/>
      <c r="H28" s="30"/>
      <c r="I28" s="30"/>
      <c r="J28" s="30"/>
      <c r="K28" s="30"/>
      <c r="L28" s="31"/>
    </row>
    <row r="29" spans="1:12" x14ac:dyDescent="0.25">
      <c r="A29" s="29"/>
      <c r="B29" s="54"/>
      <c r="C29" s="30"/>
      <c r="D29" s="30"/>
      <c r="E29" s="30"/>
      <c r="F29" s="30"/>
      <c r="G29" s="30"/>
      <c r="H29" s="30"/>
      <c r="I29" s="30"/>
      <c r="J29" s="30"/>
      <c r="K29" s="30"/>
      <c r="L29" s="31"/>
    </row>
    <row r="30" spans="1:12" ht="15.75" thickBot="1" x14ac:dyDescent="0.3">
      <c r="A30" s="32"/>
      <c r="B30" s="55"/>
      <c r="C30" s="33"/>
      <c r="D30" s="33"/>
      <c r="E30" s="33"/>
      <c r="F30" s="33"/>
      <c r="G30" s="33"/>
      <c r="H30" s="33"/>
      <c r="I30" s="33"/>
      <c r="J30" s="33"/>
      <c r="K30" s="33"/>
      <c r="L30" s="34"/>
    </row>
    <row r="31" spans="1:12" x14ac:dyDescent="0.25">
      <c r="A31" t="s">
        <v>165</v>
      </c>
    </row>
  </sheetData>
  <mergeCells count="19">
    <mergeCell ref="A6:L6"/>
    <mergeCell ref="A1:L1"/>
    <mergeCell ref="A2:L2"/>
    <mergeCell ref="A3:L3"/>
    <mergeCell ref="A4:L4"/>
    <mergeCell ref="A5:L5"/>
    <mergeCell ref="F11:F15"/>
    <mergeCell ref="G13:G15"/>
    <mergeCell ref="H13:H15"/>
    <mergeCell ref="A7:L7"/>
    <mergeCell ref="A8:L8"/>
    <mergeCell ref="G10:H10"/>
    <mergeCell ref="I10:J10"/>
    <mergeCell ref="K10:L10"/>
    <mergeCell ref="A11:A15"/>
    <mergeCell ref="B11:B15"/>
    <mergeCell ref="C11:C15"/>
    <mergeCell ref="D11:D15"/>
    <mergeCell ref="E11:E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E572-91B3-4455-B3A0-E119442283E1}">
  <dimension ref="B1:H45"/>
  <sheetViews>
    <sheetView zoomScale="130" zoomScaleNormal="130" zoomScaleSheetLayoutView="130" workbookViewId="0">
      <selection activeCell="B7" sqref="B7:H7"/>
    </sheetView>
  </sheetViews>
  <sheetFormatPr baseColWidth="10" defaultColWidth="11.42578125" defaultRowHeight="15" x14ac:dyDescent="0.25"/>
  <cols>
    <col min="1" max="1" width="1.28515625" customWidth="1"/>
    <col min="2" max="2" width="4.42578125" bestFit="1" customWidth="1"/>
    <col min="3" max="3" width="11.85546875" bestFit="1" customWidth="1"/>
    <col min="4" max="4" width="65.42578125" bestFit="1" customWidth="1"/>
    <col min="5" max="5" width="12" bestFit="1" customWidth="1"/>
    <col min="6" max="6" width="15.5703125" style="1" bestFit="1" customWidth="1"/>
    <col min="7" max="7" width="27.28515625" bestFit="1" customWidth="1"/>
    <col min="8" max="8" width="11.140625" bestFit="1" customWidth="1"/>
  </cols>
  <sheetData>
    <row r="1" spans="2:8" ht="21" x14ac:dyDescent="0.25">
      <c r="B1" s="59" t="s">
        <v>14</v>
      </c>
      <c r="C1" s="60"/>
      <c r="D1" s="60"/>
      <c r="E1" s="60"/>
      <c r="F1" s="60"/>
      <c r="G1" s="60"/>
      <c r="H1" s="61"/>
    </row>
    <row r="2" spans="2:8" ht="21" x14ac:dyDescent="0.25">
      <c r="B2" s="56" t="s">
        <v>15</v>
      </c>
      <c r="C2" s="57"/>
      <c r="D2" s="57"/>
      <c r="E2" s="57"/>
      <c r="F2" s="57"/>
      <c r="G2" s="57"/>
      <c r="H2" s="58"/>
    </row>
    <row r="3" spans="2:8" ht="21" customHeight="1" x14ac:dyDescent="0.25">
      <c r="B3" s="62" t="s">
        <v>122</v>
      </c>
      <c r="C3" s="63"/>
      <c r="D3" s="63"/>
      <c r="E3" s="63"/>
      <c r="F3" s="63"/>
      <c r="G3" s="63"/>
      <c r="H3" s="64"/>
    </row>
    <row r="4" spans="2:8" ht="21" x14ac:dyDescent="0.25">
      <c r="B4" s="56" t="s">
        <v>16</v>
      </c>
      <c r="C4" s="57"/>
      <c r="D4" s="57"/>
      <c r="E4" s="57"/>
      <c r="F4" s="57"/>
      <c r="G4" s="57"/>
      <c r="H4" s="58"/>
    </row>
    <row r="5" spans="2:8" ht="21" x14ac:dyDescent="0.25">
      <c r="B5" s="56" t="s">
        <v>17</v>
      </c>
      <c r="C5" s="57"/>
      <c r="D5" s="57"/>
      <c r="E5" s="57"/>
      <c r="F5" s="57"/>
      <c r="G5" s="57"/>
      <c r="H5" s="58"/>
    </row>
    <row r="6" spans="2:8" ht="21" customHeight="1" x14ac:dyDescent="0.25">
      <c r="B6" s="62" t="s">
        <v>18</v>
      </c>
      <c r="C6" s="63"/>
      <c r="D6" s="63"/>
      <c r="E6" s="63"/>
      <c r="F6" s="63"/>
      <c r="G6" s="63"/>
      <c r="H6" s="64"/>
    </row>
    <row r="7" spans="2:8" ht="21.75" thickBot="1" x14ac:dyDescent="0.3">
      <c r="B7" s="127" t="s">
        <v>100</v>
      </c>
      <c r="C7" s="128"/>
      <c r="D7" s="128"/>
      <c r="E7" s="128"/>
      <c r="F7" s="128"/>
      <c r="G7" s="128"/>
      <c r="H7" s="129"/>
    </row>
    <row r="8" spans="2:8" ht="4.5" customHeight="1" thickBot="1" x14ac:dyDescent="0.3">
      <c r="C8" s="11"/>
      <c r="D8" s="11"/>
      <c r="E8" s="11"/>
      <c r="F8" s="11"/>
      <c r="G8" s="11"/>
      <c r="H8" s="11"/>
    </row>
    <row r="9" spans="2:8" ht="21.75" thickBot="1" x14ac:dyDescent="0.3">
      <c r="B9" s="125" t="s">
        <v>1</v>
      </c>
      <c r="C9" s="126"/>
      <c r="D9" s="126"/>
      <c r="E9" s="126"/>
      <c r="F9" s="126"/>
      <c r="G9" s="126"/>
      <c r="H9" s="126"/>
    </row>
    <row r="10" spans="2:8" ht="6.75" customHeight="1" thickBot="1" x14ac:dyDescent="0.3">
      <c r="B10" s="112"/>
      <c r="C10" s="103"/>
      <c r="D10" s="103"/>
      <c r="E10" s="103"/>
      <c r="F10" s="103"/>
      <c r="G10" s="103"/>
      <c r="H10" s="124"/>
    </row>
    <row r="11" spans="2:8" ht="31.5" x14ac:dyDescent="0.25">
      <c r="B11" s="7" t="s">
        <v>0</v>
      </c>
      <c r="C11" s="8" t="s">
        <v>2</v>
      </c>
      <c r="D11" s="8" t="s">
        <v>8</v>
      </c>
      <c r="E11" s="8" t="s">
        <v>7</v>
      </c>
      <c r="F11" s="10" t="s">
        <v>3</v>
      </c>
      <c r="G11" s="8" t="s">
        <v>4</v>
      </c>
      <c r="H11" s="9" t="s">
        <v>5</v>
      </c>
    </row>
    <row r="12" spans="2:8" ht="90" x14ac:dyDescent="0.25">
      <c r="B12" s="6">
        <v>1</v>
      </c>
      <c r="C12" s="3">
        <v>45491</v>
      </c>
      <c r="D12" s="12" t="s">
        <v>19</v>
      </c>
      <c r="E12" s="4">
        <v>22832106</v>
      </c>
      <c r="F12" s="13">
        <v>25000</v>
      </c>
      <c r="G12" s="12" t="s">
        <v>20</v>
      </c>
      <c r="H12" s="5">
        <v>2876752</v>
      </c>
    </row>
    <row r="13" spans="2:8" ht="90" x14ac:dyDescent="0.25">
      <c r="B13" s="6">
        <v>2</v>
      </c>
      <c r="C13" s="3">
        <v>45492</v>
      </c>
      <c r="D13" s="14" t="s">
        <v>21</v>
      </c>
      <c r="E13" s="4">
        <v>22832106</v>
      </c>
      <c r="F13" s="13">
        <v>25000</v>
      </c>
      <c r="G13" s="12" t="s">
        <v>20</v>
      </c>
      <c r="H13" s="5">
        <v>2876752</v>
      </c>
    </row>
    <row r="14" spans="2:8" ht="75" x14ac:dyDescent="0.25">
      <c r="B14" s="6">
        <v>3</v>
      </c>
      <c r="C14" s="3">
        <v>45492</v>
      </c>
      <c r="D14" s="14" t="s">
        <v>22</v>
      </c>
      <c r="E14" s="4" t="s">
        <v>23</v>
      </c>
      <c r="F14" s="13">
        <v>1850</v>
      </c>
      <c r="G14" s="12" t="s">
        <v>13</v>
      </c>
      <c r="H14" s="5">
        <v>59837527</v>
      </c>
    </row>
    <row r="15" spans="2:8" ht="75.75" thickBot="1" x14ac:dyDescent="0.3">
      <c r="B15" s="6">
        <v>4</v>
      </c>
      <c r="C15" s="3">
        <v>45492</v>
      </c>
      <c r="D15" s="12" t="s">
        <v>24</v>
      </c>
      <c r="E15" s="4" t="s">
        <v>25</v>
      </c>
      <c r="F15" s="13">
        <v>18880</v>
      </c>
      <c r="G15" s="12" t="s">
        <v>13</v>
      </c>
      <c r="H15" s="5">
        <v>59837527</v>
      </c>
    </row>
    <row r="16" spans="2:8" ht="105" x14ac:dyDescent="0.25">
      <c r="B16" s="6">
        <v>5</v>
      </c>
      <c r="C16" s="3">
        <v>45492</v>
      </c>
      <c r="D16" s="12" t="s">
        <v>26</v>
      </c>
      <c r="E16" s="4" t="s">
        <v>27</v>
      </c>
      <c r="F16" s="13">
        <v>22982</v>
      </c>
      <c r="G16" s="12" t="s">
        <v>28</v>
      </c>
      <c r="H16" s="5">
        <v>65857208</v>
      </c>
    </row>
    <row r="17" spans="2:8" ht="60" x14ac:dyDescent="0.25">
      <c r="B17" s="6">
        <v>6</v>
      </c>
      <c r="C17" s="3">
        <v>45497</v>
      </c>
      <c r="D17" s="15" t="s">
        <v>29</v>
      </c>
      <c r="E17" s="4">
        <v>22671420</v>
      </c>
      <c r="F17" s="13">
        <v>14700</v>
      </c>
      <c r="G17" s="12" t="s">
        <v>30</v>
      </c>
      <c r="H17" s="5">
        <v>74650068</v>
      </c>
    </row>
    <row r="18" spans="2:8" ht="75" x14ac:dyDescent="0.25">
      <c r="B18" s="6">
        <v>7</v>
      </c>
      <c r="C18" s="3">
        <v>45504</v>
      </c>
      <c r="D18" s="12" t="s">
        <v>31</v>
      </c>
      <c r="E18" s="4" t="s">
        <v>32</v>
      </c>
      <c r="F18" s="13">
        <v>13780</v>
      </c>
      <c r="G18" s="12" t="s">
        <v>33</v>
      </c>
      <c r="H18" s="5">
        <v>114143897</v>
      </c>
    </row>
    <row r="19" spans="2:8" ht="75" x14ac:dyDescent="0.25">
      <c r="B19" s="6">
        <v>8</v>
      </c>
      <c r="C19" s="3">
        <v>45504</v>
      </c>
      <c r="D19" s="12" t="s">
        <v>34</v>
      </c>
      <c r="E19" s="4" t="s">
        <v>35</v>
      </c>
      <c r="F19" s="13">
        <v>3165</v>
      </c>
      <c r="G19" s="12" t="s">
        <v>13</v>
      </c>
      <c r="H19" s="5">
        <v>59837527</v>
      </c>
    </row>
    <row r="20" spans="2:8" ht="45" x14ac:dyDescent="0.25">
      <c r="B20" s="6">
        <v>9</v>
      </c>
      <c r="C20" s="3">
        <v>45504</v>
      </c>
      <c r="D20" s="12" t="s">
        <v>36</v>
      </c>
      <c r="E20" s="4" t="s">
        <v>37</v>
      </c>
      <c r="F20" s="13">
        <v>16500</v>
      </c>
      <c r="G20" s="12" t="s">
        <v>38</v>
      </c>
      <c r="H20" s="5">
        <v>4619463</v>
      </c>
    </row>
    <row r="21" spans="2:8" ht="90" x14ac:dyDescent="0.25">
      <c r="B21" s="6">
        <v>10</v>
      </c>
      <c r="C21" s="3">
        <v>45504</v>
      </c>
      <c r="D21" s="12" t="s">
        <v>39</v>
      </c>
      <c r="E21" s="4" t="s">
        <v>40</v>
      </c>
      <c r="F21" s="13">
        <v>8250</v>
      </c>
      <c r="G21" s="12" t="s">
        <v>41</v>
      </c>
      <c r="H21" s="5">
        <v>1532227</v>
      </c>
    </row>
    <row r="22" spans="2:8" ht="45" x14ac:dyDescent="0.25">
      <c r="B22" s="6">
        <v>11</v>
      </c>
      <c r="C22" s="3">
        <v>45504</v>
      </c>
      <c r="D22" s="14" t="s">
        <v>42</v>
      </c>
      <c r="E22" s="4" t="s">
        <v>43</v>
      </c>
      <c r="F22" s="13">
        <v>927.8</v>
      </c>
      <c r="G22" s="12" t="s">
        <v>44</v>
      </c>
      <c r="H22" s="5">
        <v>38231425</v>
      </c>
    </row>
    <row r="23" spans="2:8" ht="60" x14ac:dyDescent="0.25">
      <c r="B23" s="6">
        <v>12</v>
      </c>
      <c r="C23" s="3">
        <v>45504</v>
      </c>
      <c r="D23" s="14" t="s">
        <v>45</v>
      </c>
      <c r="E23" s="4" t="s">
        <v>46</v>
      </c>
      <c r="F23" s="13">
        <v>761</v>
      </c>
      <c r="G23" s="12" t="s">
        <v>47</v>
      </c>
      <c r="H23" s="5">
        <v>109842901</v>
      </c>
    </row>
    <row r="24" spans="2:8" ht="30" x14ac:dyDescent="0.25">
      <c r="B24" s="6">
        <v>13</v>
      </c>
      <c r="C24" s="3">
        <v>45504</v>
      </c>
      <c r="D24" s="12" t="s">
        <v>48</v>
      </c>
      <c r="E24" s="4" t="s">
        <v>49</v>
      </c>
      <c r="F24" s="13">
        <v>144</v>
      </c>
      <c r="G24" s="12" t="s">
        <v>50</v>
      </c>
      <c r="H24" s="5">
        <v>76292258</v>
      </c>
    </row>
    <row r="25" spans="2:8" ht="30" x14ac:dyDescent="0.25">
      <c r="B25" s="6">
        <v>14</v>
      </c>
      <c r="C25" s="3">
        <v>45504</v>
      </c>
      <c r="D25" s="12" t="s">
        <v>51</v>
      </c>
      <c r="E25" s="4" t="s">
        <v>52</v>
      </c>
      <c r="F25" s="13">
        <v>8381.25</v>
      </c>
      <c r="G25" s="12" t="s">
        <v>50</v>
      </c>
      <c r="H25" s="5">
        <v>76292258</v>
      </c>
    </row>
    <row r="26" spans="2:8" ht="105" x14ac:dyDescent="0.25">
      <c r="B26" s="6">
        <v>15</v>
      </c>
      <c r="C26" s="3">
        <v>45504</v>
      </c>
      <c r="D26" s="14" t="s">
        <v>53</v>
      </c>
      <c r="E26" s="4" t="s">
        <v>54</v>
      </c>
      <c r="F26" s="13">
        <v>6000</v>
      </c>
      <c r="G26" s="12" t="s">
        <v>47</v>
      </c>
      <c r="H26" s="5">
        <v>109842901</v>
      </c>
    </row>
    <row r="27" spans="2:8" ht="75" x14ac:dyDescent="0.25">
      <c r="B27" s="6">
        <v>16</v>
      </c>
      <c r="C27" s="3">
        <v>45504</v>
      </c>
      <c r="D27" s="14" t="s">
        <v>55</v>
      </c>
      <c r="E27" s="4" t="s">
        <v>56</v>
      </c>
      <c r="F27" s="13">
        <v>13475.6</v>
      </c>
      <c r="G27" s="12" t="s">
        <v>10</v>
      </c>
      <c r="H27" s="5">
        <v>9892052</v>
      </c>
    </row>
    <row r="28" spans="2:8" ht="90" x14ac:dyDescent="0.25">
      <c r="B28" s="6">
        <v>17</v>
      </c>
      <c r="C28" s="3">
        <v>45504</v>
      </c>
      <c r="D28" s="14" t="s">
        <v>57</v>
      </c>
      <c r="E28" s="4" t="s">
        <v>58</v>
      </c>
      <c r="F28" s="13">
        <v>21700</v>
      </c>
      <c r="G28" s="12" t="s">
        <v>9</v>
      </c>
      <c r="H28" s="5">
        <v>68192436</v>
      </c>
    </row>
    <row r="29" spans="2:8" ht="45" x14ac:dyDescent="0.25">
      <c r="B29" s="6">
        <v>18</v>
      </c>
      <c r="C29" s="3">
        <v>45504</v>
      </c>
      <c r="D29" s="14" t="s">
        <v>59</v>
      </c>
      <c r="E29" s="4" t="s">
        <v>60</v>
      </c>
      <c r="F29" s="13">
        <v>1800</v>
      </c>
      <c r="G29" s="12" t="s">
        <v>61</v>
      </c>
      <c r="H29" s="5" t="s">
        <v>62</v>
      </c>
    </row>
    <row r="30" spans="2:8" ht="75" x14ac:dyDescent="0.25">
      <c r="B30" s="6">
        <v>19</v>
      </c>
      <c r="C30" s="3">
        <v>45504</v>
      </c>
      <c r="D30" s="14" t="s">
        <v>63</v>
      </c>
      <c r="E30" s="4" t="s">
        <v>64</v>
      </c>
      <c r="F30" s="13">
        <v>11291</v>
      </c>
      <c r="G30" s="12" t="s">
        <v>11</v>
      </c>
      <c r="H30" s="5">
        <v>1045121</v>
      </c>
    </row>
    <row r="31" spans="2:8" ht="75" x14ac:dyDescent="0.25">
      <c r="B31" s="6">
        <v>20</v>
      </c>
      <c r="C31" s="3">
        <v>45504</v>
      </c>
      <c r="D31" s="14" t="s">
        <v>65</v>
      </c>
      <c r="E31" s="4" t="s">
        <v>66</v>
      </c>
      <c r="F31" s="13">
        <v>2185</v>
      </c>
      <c r="G31" s="12" t="s">
        <v>11</v>
      </c>
      <c r="H31" s="5">
        <v>1045121</v>
      </c>
    </row>
    <row r="32" spans="2:8" ht="75" x14ac:dyDescent="0.25">
      <c r="B32" s="6">
        <v>21</v>
      </c>
      <c r="C32" s="3">
        <v>45504</v>
      </c>
      <c r="D32" s="14" t="s">
        <v>67</v>
      </c>
      <c r="E32" s="4" t="s">
        <v>68</v>
      </c>
      <c r="F32" s="13">
        <v>17200</v>
      </c>
      <c r="G32" s="12" t="s">
        <v>9</v>
      </c>
      <c r="H32" s="5">
        <v>68192436</v>
      </c>
    </row>
    <row r="33" spans="2:8" ht="30" x14ac:dyDescent="0.25">
      <c r="B33" s="6">
        <v>22</v>
      </c>
      <c r="C33" s="3">
        <v>45504</v>
      </c>
      <c r="D33" s="14" t="s">
        <v>69</v>
      </c>
      <c r="E33" s="4" t="s">
        <v>70</v>
      </c>
      <c r="F33" s="13">
        <v>625</v>
      </c>
      <c r="G33" s="12" t="s">
        <v>44</v>
      </c>
      <c r="H33" s="14">
        <v>38231425</v>
      </c>
    </row>
    <row r="34" spans="2:8" ht="75" x14ac:dyDescent="0.25">
      <c r="B34" s="6">
        <v>23</v>
      </c>
      <c r="C34" s="3">
        <v>45504</v>
      </c>
      <c r="D34" s="14" t="s">
        <v>71</v>
      </c>
      <c r="E34" s="4" t="s">
        <v>72</v>
      </c>
      <c r="F34" s="13">
        <v>10106.4</v>
      </c>
      <c r="G34" s="12" t="s">
        <v>73</v>
      </c>
      <c r="H34" s="14">
        <v>3287122</v>
      </c>
    </row>
    <row r="35" spans="2:8" ht="75" x14ac:dyDescent="0.25">
      <c r="B35" s="6">
        <v>24</v>
      </c>
      <c r="C35" s="3">
        <v>45504</v>
      </c>
      <c r="D35" s="14" t="s">
        <v>74</v>
      </c>
      <c r="E35" s="4" t="s">
        <v>75</v>
      </c>
      <c r="F35" s="13">
        <v>13145</v>
      </c>
      <c r="G35" s="12" t="s">
        <v>13</v>
      </c>
      <c r="H35" s="14">
        <v>59837527</v>
      </c>
    </row>
    <row r="36" spans="2:8" ht="60" x14ac:dyDescent="0.25">
      <c r="B36" s="6">
        <v>25</v>
      </c>
      <c r="C36" s="3">
        <v>45504</v>
      </c>
      <c r="D36" s="14" t="s">
        <v>76</v>
      </c>
      <c r="E36" s="4" t="s">
        <v>77</v>
      </c>
      <c r="F36" s="13">
        <v>8766</v>
      </c>
      <c r="G36" s="12" t="s">
        <v>78</v>
      </c>
      <c r="H36" s="14">
        <v>99305070</v>
      </c>
    </row>
    <row r="37" spans="2:8" ht="75" x14ac:dyDescent="0.25">
      <c r="B37" s="6">
        <v>26</v>
      </c>
      <c r="C37" s="3">
        <v>45504</v>
      </c>
      <c r="D37" s="14" t="s">
        <v>79</v>
      </c>
      <c r="E37" s="4" t="s">
        <v>80</v>
      </c>
      <c r="F37" s="13">
        <v>9470</v>
      </c>
      <c r="G37" s="12" t="s">
        <v>11</v>
      </c>
      <c r="H37" s="5">
        <v>1045121</v>
      </c>
    </row>
    <row r="38" spans="2:8" ht="45" x14ac:dyDescent="0.25">
      <c r="B38" s="6">
        <v>27</v>
      </c>
      <c r="C38" s="3">
        <v>45504</v>
      </c>
      <c r="D38" s="14" t="s">
        <v>81</v>
      </c>
      <c r="E38" s="4" t="s">
        <v>82</v>
      </c>
      <c r="F38" s="13">
        <v>10343</v>
      </c>
      <c r="G38" s="12" t="s">
        <v>83</v>
      </c>
      <c r="H38" s="5">
        <v>59561270</v>
      </c>
    </row>
    <row r="39" spans="2:8" ht="90" x14ac:dyDescent="0.25">
      <c r="B39" s="6">
        <v>28</v>
      </c>
      <c r="C39" s="3">
        <v>45504</v>
      </c>
      <c r="D39" s="14" t="s">
        <v>84</v>
      </c>
      <c r="E39" s="4" t="s">
        <v>85</v>
      </c>
      <c r="F39" s="13">
        <v>5998</v>
      </c>
      <c r="G39" s="12" t="s">
        <v>86</v>
      </c>
      <c r="H39" s="5">
        <v>65857208</v>
      </c>
    </row>
    <row r="40" spans="2:8" ht="105" x14ac:dyDescent="0.25">
      <c r="B40" s="6">
        <v>29</v>
      </c>
      <c r="C40" s="3">
        <v>45504</v>
      </c>
      <c r="D40" s="14" t="s">
        <v>87</v>
      </c>
      <c r="E40" s="4" t="s">
        <v>88</v>
      </c>
      <c r="F40" s="13">
        <v>24975</v>
      </c>
      <c r="G40" s="12" t="s">
        <v>86</v>
      </c>
      <c r="H40" s="5">
        <v>65857208</v>
      </c>
    </row>
    <row r="41" spans="2:8" ht="90" x14ac:dyDescent="0.25">
      <c r="B41" s="6">
        <v>30</v>
      </c>
      <c r="C41" s="3">
        <v>45504</v>
      </c>
      <c r="D41" s="12" t="s">
        <v>89</v>
      </c>
      <c r="E41" s="4" t="s">
        <v>90</v>
      </c>
      <c r="F41" s="13">
        <v>359258.33</v>
      </c>
      <c r="G41" s="12" t="s">
        <v>91</v>
      </c>
      <c r="H41" s="5">
        <v>29738059</v>
      </c>
    </row>
    <row r="42" spans="2:8" ht="45" x14ac:dyDescent="0.25">
      <c r="B42" s="6">
        <v>31</v>
      </c>
      <c r="C42" s="3">
        <v>45504</v>
      </c>
      <c r="D42" s="12" t="s">
        <v>92</v>
      </c>
      <c r="E42" s="4" t="s">
        <v>93</v>
      </c>
      <c r="F42" s="13">
        <v>10978.13</v>
      </c>
      <c r="G42" s="12" t="s">
        <v>94</v>
      </c>
      <c r="H42" s="5">
        <v>3306518</v>
      </c>
    </row>
    <row r="43" spans="2:8" ht="60" x14ac:dyDescent="0.25">
      <c r="B43" s="6">
        <v>32</v>
      </c>
      <c r="C43" s="3">
        <v>45504</v>
      </c>
      <c r="D43" s="12" t="s">
        <v>95</v>
      </c>
      <c r="E43" s="4" t="s">
        <v>96</v>
      </c>
      <c r="F43" s="13">
        <v>340.8</v>
      </c>
      <c r="G43" s="12" t="s">
        <v>97</v>
      </c>
      <c r="H43" s="5">
        <v>9929290</v>
      </c>
    </row>
    <row r="44" spans="2:8" ht="60" x14ac:dyDescent="0.25">
      <c r="B44" s="6">
        <v>33</v>
      </c>
      <c r="C44" s="3">
        <v>45504</v>
      </c>
      <c r="D44" s="12" t="s">
        <v>98</v>
      </c>
      <c r="E44" s="4" t="s">
        <v>99</v>
      </c>
      <c r="F44" s="13">
        <v>21647.64</v>
      </c>
      <c r="G44" s="12" t="s">
        <v>12</v>
      </c>
      <c r="H44" s="5">
        <v>326445</v>
      </c>
    </row>
    <row r="45" spans="2:8" ht="15.75" thickBot="1" x14ac:dyDescent="0.3">
      <c r="B45" s="120" t="s">
        <v>6</v>
      </c>
      <c r="C45" s="121"/>
      <c r="D45" s="121"/>
      <c r="E45" s="121"/>
      <c r="F45" s="2">
        <f>SUM(F12:F44)</f>
        <v>709625.95000000007</v>
      </c>
      <c r="G45" s="122"/>
      <c r="H45" s="123"/>
    </row>
  </sheetData>
  <sortState xmlns:xlrd2="http://schemas.microsoft.com/office/spreadsheetml/2017/richdata2" ref="C12:H44">
    <sortCondition ref="C12:C44"/>
  </sortState>
  <mergeCells count="11">
    <mergeCell ref="B45:E45"/>
    <mergeCell ref="G45:H45"/>
    <mergeCell ref="B10:H10"/>
    <mergeCell ref="B9:H9"/>
    <mergeCell ref="B1:H1"/>
    <mergeCell ref="B2:H2"/>
    <mergeCell ref="B3:H3"/>
    <mergeCell ref="B4:H4"/>
    <mergeCell ref="B5:H5"/>
    <mergeCell ref="B6:H6"/>
    <mergeCell ref="B7:H7"/>
  </mergeCells>
  <pageMargins left="0.70866141732283472" right="0.70866141732283472" top="0.74803149606299213" bottom="0.74803149606299213"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Articulo 10 Numeral 11 Contrata</vt:lpstr>
      <vt:lpstr>N10</vt:lpstr>
      <vt:lpstr>N19</vt:lpstr>
      <vt:lpstr>N20</vt:lpstr>
      <vt:lpstr>Articulo 10 Numeral 22  Compras</vt:lpstr>
      <vt:lpstr>'Articulo 10 Numeral 22  Compras'!Títulos_a_imprimir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Byron Agusto Iboy Guzman</cp:lastModifiedBy>
  <cp:lastPrinted>2024-08-07T16:12:04Z</cp:lastPrinted>
  <dcterms:created xsi:type="dcterms:W3CDTF">2017-12-05T18:01:17Z</dcterms:created>
  <dcterms:modified xsi:type="dcterms:W3CDTF">2024-08-07T16:13:28Z</dcterms:modified>
</cp:coreProperties>
</file>