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oja1" sheetId="1" r:id="rId1"/>
    <sheet name="Hoja2" sheetId="2" r:id="rId2"/>
    <sheet name="Hoja3" sheetId="3" r:id="rId3"/>
  </sheets>
  <calcPr calcId="145621"/>
</workbook>
</file>

<file path=xl/calcChain.xml><?xml version="1.0" encoding="utf-8"?>
<calcChain xmlns="http://schemas.openxmlformats.org/spreadsheetml/2006/main">
  <c r="H41" i="1" l="1"/>
  <c r="H9" i="2"/>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alcChain>
</file>

<file path=xl/sharedStrings.xml><?xml version="1.0" encoding="utf-8"?>
<sst xmlns="http://schemas.openxmlformats.org/spreadsheetml/2006/main" count="141" uniqueCount="67">
  <si>
    <t xml:space="preserve">Fecha </t>
  </si>
  <si>
    <t>CH</t>
  </si>
  <si>
    <t>Raúl Antonio Díaz García</t>
  </si>
  <si>
    <t>Pago de reconocimiento de gastos de anticipo No. 112, para realizar auditoria de gestión en la Sede Departamental MAGA - El Petén y a la UDAF del Viceministerio Encargado de los Asuntos de El Petén, del 09 al 13 de octubre del 2017, Auditoria Interna del MAGA</t>
  </si>
  <si>
    <t>Rigoberto Hernández Samayoa</t>
  </si>
  <si>
    <t>Pago de reconocimiento de gastos de anticipo No. 113, para realizar auditoria de gestión en la Sede Departamental MAGA - El Petén y a la UDAF del Viceministerio Encargado de los Asuntos de El Petén, del 09 al 13 de octubre del 2017, Auditoria Interna del MAGA</t>
  </si>
  <si>
    <t>Ranulfo Marsel Rodriguez Girón</t>
  </si>
  <si>
    <t>Pago de reconocimiento de gastos de anticipo No. 115, para realizar auditoria de gestión en la Sede Departamental MAGA - El Petén y a la UDAF del Viceministerio Encargado de los Asuntos de El Petén, del 09 al 13 de octubre del 2017, Auditoria Interna del MAGA</t>
  </si>
  <si>
    <t>Marco Antonio Sacarias Rodriguez</t>
  </si>
  <si>
    <t>Pago de reconocimiento de gastos de anticipo No. 114, para trasladar a la comisión de Auditoria Interna a la Sede Departamental MAGA - El Petén a realizar auditoria de gestión, del 09 al 13 de octubre del 2017, Auditoria Interna del MAGA</t>
  </si>
  <si>
    <t xml:space="preserve">Ana María Henkle Leal </t>
  </si>
  <si>
    <t>Pago de reconocimiento de gastos de anticipo No. 117, para realizar gira de campo en las zonas de producción de arroz e industria arrocera en los departamentos de san Marcos, Retalhuleu, Quetzaltenango, Escuintla y Suchitepequez, del 09 al 13 de octubre del 2017, Dirección de Planeamiento del MAGA</t>
  </si>
  <si>
    <t>Angel Mario Reyes Hernandez</t>
  </si>
  <si>
    <t>Pago de reconocimiento de gastos de anticipo No. 119, para realizar exámen especial a las bodegas de alimentos del VISAN en los departamentos de Izabal, Alta Verapaz, Retalhuleu, Quetzaltenango y Chimaltenango, Auditoria Interna del MAGA</t>
  </si>
  <si>
    <t>Esvin Rodolfo Hernandez Veliz</t>
  </si>
  <si>
    <t>Pago de reconocimiento de gastos de anticipo No. 123, para realizar Supervicion de cultivos y entrega de Alimentos en el Municipio de Chisec y Coban Departamento de Alta Verapaz del 09 al 10 de octubre del 2017</t>
  </si>
  <si>
    <t>Jose Alfredo Zacarias Hernandez</t>
  </si>
  <si>
    <t>Pago de reconocimiento de gastos de anticipo No. 121, para realizar Supervicion de cultivos y entrega de Alimentos en el Municipio de Chisec y Coban Departamento de Alta Verapaz del 09 al 10 de octubre del 2017</t>
  </si>
  <si>
    <t>Julio Alexander Galvez Gomez</t>
  </si>
  <si>
    <t>Pago de reconocimiento de gastos de anticipo No. 122, para realizar Supervicion de cultivos y entrega de Alimentos en el Municipio de Chisec y Coban Departamento de Alta Verapaz del 09 al 10 de octubre del 2017</t>
  </si>
  <si>
    <t>Byron Velarmino Cutzal Jutzury</t>
  </si>
  <si>
    <t>Pago de reconocimiento de gastos de anticipo No. 120, para realizar Supervicion de cultivos y entrega de Alimentos en el Municipio de Chisec y Coban Departamento de Alta Verapaz del 09 al 10 de octubre del 2017</t>
  </si>
  <si>
    <t>Sergio Ottoniel Castro San Jose</t>
  </si>
  <si>
    <t>Pago de reconocimiento de gastos de anticipo No. 124, para realizar Supervicion de cultivos y entrega de Alimentos en el Municipio de Chisec y Coban Departamento de Alta Verapaz del 09 al 10 de octubre del 2017</t>
  </si>
  <si>
    <t>Angel Rolando Alonzo Cabrera</t>
  </si>
  <si>
    <t>Pago de Viatico Nombramiento No. 29458 y Viatico  anticipo No. 19808, para realizar Supervicion de cultivos y entrega de Alimentos en el Municipio de Chisec y Coban Departamento de Alta Verapaz del 09 al 10 de octubre del 2017</t>
  </si>
  <si>
    <t>Danilo Agustín González Arauz</t>
  </si>
  <si>
    <t>Pago de viatico de anticipo No. 19810 y viatico de nombramiento No. 29460, para conformar la revisión de los avances en la implementación y cierre del Programa y la evaluación de resultados de FIDA, del 23 al 27 de octubre del 2017, Dirección de Cooperación, Proyectos y Fideicomisos del MAGA</t>
  </si>
  <si>
    <t xml:space="preserve">Marvin Domingo Díaz Raymundo </t>
  </si>
  <si>
    <t>Pago de viatico de liquidación No. 39307 y viatico de nombramiento No. 29030, por realizar la entrega de la Caja Fiscal correspondiente al mes de agosto 2017 en la Contraloria General de Cuentas, delegación Huehuetenango, el dia 07 de septiembre del 2017, EFA - Jacaltenango, Huehuetenango</t>
  </si>
  <si>
    <t xml:space="preserve">karla Iliana Estrada Donis </t>
  </si>
  <si>
    <t>Pago de reconocimiento de gastos de anticipo No. 129, para documentar y redactar la gira de trabajo del Señor Ministro del MAGA con autoridades de la embajada de Israel para implementar proyectos de riego en la Escuela de Agricultura de Nor-Oriente, dicha gira se llevara a cabo en el Departamento de Zacapa del 26/10/2017 al 27/10/2017, Subdirección de Comunicación Social e Información Pública del MAGA</t>
  </si>
  <si>
    <t>Pago de reconocimiento de gastos de anticipo No. 131, para grabar en video la gira de trabajo del Señor Ministro del MAGA con autoridades de la embajada de Israel para implementar proyectos de riego en la Escuela de Agricultura de Nor-Oriente, dicha gira se llevara a cabo en el Departamento de Zacapa del 26/10/2017 al 27/10/2017, Subdirección de Comunicación Social e Información Pública del MAGA</t>
  </si>
  <si>
    <t xml:space="preserve">Maria Alejandra Chete Sandoval </t>
  </si>
  <si>
    <t>Pago de reconocimiento de gastos de anticipo No. 130, para documentar con fotografia la gira de trabajo del Señor Ministro del MAGA con autoridades de la embajada de Israel para implementar proyectos de riego en la Escuela de Agricultura de Nor-Oriente, dicha gira se llevara a cabo en el Departamento de Zacapa del 26/10/2017 al 27/10/2017, Subdirección de Comunicación Social e Información Pública del MAGA</t>
  </si>
  <si>
    <t xml:space="preserve">Pago de viatico de liquidación No. 39306 y viatico de nombramiento No. 29031, por realizar la entrega de la Caja Fiscal correspondiente al mes de septiembre 2017 en la Contraloria General de Cuentas, delegación Huehuetenango, 06/10/2017 </t>
  </si>
  <si>
    <t xml:space="preserve">Ronnie Danilo Espino Rodriguez </t>
  </si>
  <si>
    <t xml:space="preserve">Pago de viatico de anticipo No. 19812 y viatico de nombramiento No. 29462, para participar en conferencia en el Congreso de Bienestar Animal organizada por la Coordinadora Regional de Medicos Veterinarios y Zootecnistas de la Región Norte, a llevarse a cabo en Cobán, Alta Verapaz, el dia 27/10/2017, Administración General </t>
  </si>
  <si>
    <t xml:space="preserve">Ingrid Dinora Corado Chinchilla </t>
  </si>
  <si>
    <t xml:space="preserve">Pago de viatico de anticipo No. 19813 y viatico de nombramiento No. 29463, para participar en conferencia en el Congreso de Bienestar Animal organizada por la Coordinadora Regional de Medicos Veterinarios y Zootecnistas de la Región Norte, a llevarse a cabo en Cobán, Alta Verapaz, el dia 27/10/2017, Administración General </t>
  </si>
  <si>
    <t xml:space="preserve">Julio Cesar Ovalle Martinez </t>
  </si>
  <si>
    <t>Pago de reconocimiento de gastos de anticipo No. 133, para ubicación y mantenimiento de redes de internet, revisión y mantenimiento de equipo de computo y revisión y actualización de software en las Sedes Departamentales de Retalhuleu y Suchitepequez del MAGA, del 06/11/2017 al 10/11/2017, Dirección de Informatica del MAGA</t>
  </si>
  <si>
    <t>Luis Carlos Vasquez Gonzalez</t>
  </si>
  <si>
    <t>Pago de reconocimiento de gastos de anticipo No. 134, para ubicación y mantenimiento de redes de internet, revisión y mantenimiento de equipo de computo y revisión y actualización de software en las Sedes Departamentales de Retalhuleu y Suchitepequez del MAGA, del 06/11/2017 al 10/11/2017, Dirección de Informatica del MAGA</t>
  </si>
  <si>
    <t>Pago de reconocimiento de gastos de anticipo No. 135, para documentar con fotografia la campaña comunicacional del Programa Bosques y Agua para la Concordia, en los Departamentos de Sololá y Sacatepequez, del 02/11/2017 al 03/11/2017, Comunicación Social e Información Pública del MAGA</t>
  </si>
  <si>
    <t>Pago de reconocimiento de gastos de anticipo No. 136, para documentar con video la campaña comunicacional del Programa Bosques y Agua para la Concordia, en los Departamentos de Sololá y Sacatepequez, del 02/11/2017 al 03/11/2017, Comunicación Social e Información Pública del MAGA</t>
  </si>
  <si>
    <t>Pago de reconocimiento de gastos de anticipo No. 137, para brindar declaraciones sobre la campaña comunicacional del Programa Bosques y Agua para la Concordia, en los Departamentos de Sololá y Sacatepequez, del 02/11/2017 al 03/11/2017, Comunicación Social e Información Pública del MAGA</t>
  </si>
  <si>
    <t xml:space="preserve">Oscar Orlando Tobar Mendez </t>
  </si>
  <si>
    <t>Pago de viatico de anticipo No. 19817 y viatico de nombramiento No. 29467, para la actualización por empleado de tarjetas de responsabilidad en la Sede Departamental de El Quiche, del 06/11/2017 al 10/11/2017, Departamento de Almacén e Inventarios del MAGA</t>
  </si>
  <si>
    <t xml:space="preserve">Carlos Dario Godinez Aroche </t>
  </si>
  <si>
    <t>Pago de viatico de anticipo No. 19815 y viatico de nombramiento No. 29465, para la actualización por empleado de tarjetas de responsabilidad en la Sede Departamental de El Quiche, del 06/11/2017 al 10/11/2017, Departamento de Almacén e Inventarios del MAGA</t>
  </si>
  <si>
    <t xml:space="preserve">Julio David López Conde </t>
  </si>
  <si>
    <t>Pago de viatico de anticipo No. 19816 y viatico de nombramiento No. 29466, para la actualización por empleado de tarjetas de responsabilidad en la Sede Departamental de El Quiche, del 06/11/2017 al 10/11/2017, Departamento de Almacén e Inventarios del MAGA</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</si>
  <si>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</si>
  <si>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</si>
  <si>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</si>
  <si>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</si>
  <si>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</si>
  <si>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</si>
  <si>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Objetivos y Destino de la Comisiòn </t>
  </si>
  <si>
    <t xml:space="preserve">Personal Autorizado en la Comisiòn  </t>
  </si>
  <si>
    <t>Costo de Boletos</t>
  </si>
  <si>
    <t>Costo de Viaticos</t>
  </si>
  <si>
    <t>X</t>
  </si>
  <si>
    <t>N/A</t>
  </si>
  <si>
    <t xml:space="preserve">TOTAL </t>
  </si>
  <si>
    <t>Viaticos Mes de Octubre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</si>
</sst>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_€"/>
    <numFmt numFmtId="165" formatCode="_(* #,##0.00_);_(* \(#,##0.00\);_(* &quot;-&quot;??_);_(@_)"/>
    <numFmt numFmtId="166" formatCode="_-* #,##0.00\ _Q_-;\-* #,##0.00\ _Q_-;_-* &quot;-&quot;??\ _Q_-;_-@_-"/>
  </numFmts>
  <fonts count="11">
    <font>
      <sz val="11"/>
      <color theme="1"/>
      <name val="Calibri"/>
      <family val="2"/>
      <scheme val="minor"/>
    </font>
    <font>
      <b/>
      <sz val="11"/>
      <color theme="1"/>
      <name val="Calibri"/>
      <family val="2"/>
      <scheme val="minor"/>
    </font>
    <font>
      <sz val="12"/>
      <name val="Arial"/>
      <family val="2"/>
    </font>
    <font>
      <sz val="10"/>
      <name val="Arial"/>
      <family val="2"/>
    </font>
    <font>
      <b/>
      <sz val="13"/>
      <name val="Goudy Old Style"/>
      <family val="1"/>
    </font>
    <font>
      <sz val="13"/>
      <color theme="1"/>
      <name val="Calibri"/>
      <family val="2"/>
      <scheme val="minor"/>
    </font>
    <font>
      <sz val="13"/>
      <color theme="1"/>
      <name val="Goudy Old Style"/>
      <family val="1"/>
    </font>
    <font>
      <b/>
      <sz val="10"/>
      <name val="Arial"/>
      <family val="2"/>
    </font>
    <font>
      <sz val="11"/>
      <color theme="1"/>
      <name val="Arial"/>
      <family val="2"/>
    </font>
    <font>
      <b/>
      <sz val="11"/>
      <name val="Arial"/>
      <family val="2"/>
    </font>
    <font>
      <b/>
      <sz val="12"/>
      <color theme="1"/>
      <name val="Arial "/>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0" xfId="0" applyFont="1" applyFill="1"/>
    <xf numFmtId="0" fontId="2" fillId="0" borderId="2" xfId="0" applyFont="1" applyFill="1" applyBorder="1" applyAlignment="1">
      <alignment horizontal="center"/>
    </xf>
    <xf numFmtId="164" fontId="2" fillId="0" borderId="2" xfId="0" applyNumberFormat="1" applyFont="1" applyFill="1" applyBorder="1" applyAlignment="1"/>
    <xf numFmtId="165" fontId="2" fillId="0" borderId="3" xfId="0" applyNumberFormat="1" applyFont="1" applyFill="1" applyBorder="1" applyAlignment="1"/>
    <xf numFmtId="0" fontId="0" fillId="0" borderId="0" xfId="0" applyAlignment="1">
      <alignment horizontal="justify" vertical="top" wrapText="1"/>
    </xf>
    <xf numFmtId="0" fontId="0" fillId="0" borderId="0" xfId="0" applyAlignment="1">
      <alignment horizontal="justify" wrapText="1"/>
    </xf>
    <xf numFmtId="164" fontId="0" fillId="0" borderId="0" xfId="0" applyNumberFormat="1"/>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xf numFmtId="0" fontId="5" fillId="0" borderId="0" xfId="0" applyFont="1"/>
    <xf numFmtId="0" fontId="4" fillId="0" borderId="0" xfId="0" applyFont="1"/>
    <xf numFmtId="0" fontId="7" fillId="2" borderId="4" xfId="0" applyFont="1" applyFill="1" applyBorder="1"/>
    <xf numFmtId="0" fontId="7" fillId="2" borderId="4"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left"/>
    </xf>
    <xf numFmtId="0" fontId="7" fillId="2" borderId="7" xfId="0" applyFont="1" applyFill="1" applyBorder="1" applyAlignment="1">
      <alignment horizontal="left"/>
    </xf>
    <xf numFmtId="0" fontId="7" fillId="2" borderId="5" xfId="0" applyFont="1" applyFill="1" applyBorder="1" applyAlignment="1">
      <alignment horizontal="center" vertical="center" wrapText="1"/>
    </xf>
    <xf numFmtId="0" fontId="0" fillId="0" borderId="1" xfId="0" applyFont="1" applyBorder="1"/>
    <xf numFmtId="0" fontId="1" fillId="0" borderId="1" xfId="0" applyFont="1" applyBorder="1" applyAlignment="1">
      <alignment horizontal="center"/>
    </xf>
    <xf numFmtId="14" fontId="2" fillId="0" borderId="1" xfId="0" applyNumberFormat="1" applyFont="1" applyFill="1" applyBorder="1" applyAlignment="1">
      <alignment horizontal="center"/>
    </xf>
    <xf numFmtId="0" fontId="3" fillId="0" borderId="1" xfId="0" applyFont="1" applyFill="1" applyBorder="1" applyAlignment="1">
      <alignment horizontal="justify" vertical="top" wrapText="1"/>
    </xf>
    <xf numFmtId="0" fontId="3" fillId="0" borderId="1" xfId="0" applyFont="1" applyBorder="1" applyAlignment="1">
      <alignment horizontal="justify" vertical="top" wrapText="1"/>
    </xf>
    <xf numFmtId="166" fontId="8" fillId="0" borderId="1" xfId="0" applyNumberFormat="1" applyFont="1" applyBorder="1" applyAlignment="1">
      <alignment horizontal="center"/>
    </xf>
    <xf numFmtId="165" fontId="2" fillId="0" borderId="1" xfId="0" applyNumberFormat="1" applyFont="1" applyFill="1" applyBorder="1" applyAlignment="1"/>
    <xf numFmtId="0" fontId="9" fillId="0" borderId="5" xfId="0" applyFont="1" applyFill="1" applyBorder="1" applyAlignment="1">
      <alignment horizontal="left" vertical="center" wrapText="1"/>
    </xf>
    <xf numFmtId="166" fontId="1" fillId="0" borderId="5" xfId="0" applyNumberFormat="1" applyFont="1" applyBorder="1"/>
    <xf numFmtId="165" fontId="10" fillId="0" borderId="5"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609600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24003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41"/>
  <sheetViews>
    <sheetView tabSelected="1" workbookViewId="0">
      <selection activeCell="M3" sqref="M3"/>
    </sheetView>
  </sheetViews>
  <sheetFormatPr baseColWidth="10" defaultColWidth="4" defaultRowHeight="15"/>
  <cols>
    <col min="1" max="1" width="4" customWidth="1"/>
    <col min="2" max="2" width="10" customWidth="1"/>
    <col min="3" max="3" width="12.85546875" customWidth="1"/>
    <col min="4" max="4" width="13.140625" customWidth="1"/>
    <col min="5" max="5" width="29.140625" customWidth="1"/>
    <col min="6" max="6" width="29.28515625" customWidth="1"/>
    <col min="7" max="7" width="11.85546875" customWidth="1"/>
    <col min="8" max="8" width="14.5703125" bestFit="1" customWidth="1"/>
    <col min="9" max="255" width="11.42578125" customWidth="1"/>
    <col min="257" max="257" width="4" customWidth="1"/>
    <col min="258" max="258" width="10" customWidth="1"/>
    <col min="259" max="259" width="12.85546875" customWidth="1"/>
    <col min="260" max="260" width="13.140625" customWidth="1"/>
    <col min="261" max="261" width="29.140625" customWidth="1"/>
    <col min="262" max="262" width="29.28515625" customWidth="1"/>
    <col min="263" max="263" width="11.85546875" customWidth="1"/>
    <col min="264" max="264" width="14.5703125" bestFit="1" customWidth="1"/>
    <col min="265" max="511" width="11.42578125" customWidth="1"/>
    <col min="513" max="513" width="4" customWidth="1"/>
    <col min="514" max="514" width="10" customWidth="1"/>
    <col min="515" max="515" width="12.85546875" customWidth="1"/>
    <col min="516" max="516" width="13.140625" customWidth="1"/>
    <col min="517" max="517" width="29.140625" customWidth="1"/>
    <col min="518" max="518" width="29.28515625" customWidth="1"/>
    <col min="519" max="519" width="11.85546875" customWidth="1"/>
    <col min="520" max="520" width="14.5703125" bestFit="1" customWidth="1"/>
    <col min="521" max="767" width="11.42578125" customWidth="1"/>
    <col min="769" max="769" width="4" customWidth="1"/>
    <col min="770" max="770" width="10" customWidth="1"/>
    <col min="771" max="771" width="12.85546875" customWidth="1"/>
    <col min="772" max="772" width="13.140625" customWidth="1"/>
    <col min="773" max="773" width="29.140625" customWidth="1"/>
    <col min="774" max="774" width="29.28515625" customWidth="1"/>
    <col min="775" max="775" width="11.85546875" customWidth="1"/>
    <col min="776" max="776" width="14.5703125" bestFit="1" customWidth="1"/>
    <col min="777" max="1023" width="11.42578125" customWidth="1"/>
    <col min="1025" max="1025" width="4" customWidth="1"/>
    <col min="1026" max="1026" width="10" customWidth="1"/>
    <col min="1027" max="1027" width="12.85546875" customWidth="1"/>
    <col min="1028" max="1028" width="13.140625" customWidth="1"/>
    <col min="1029" max="1029" width="29.140625" customWidth="1"/>
    <col min="1030" max="1030" width="29.28515625" customWidth="1"/>
    <col min="1031" max="1031" width="11.85546875" customWidth="1"/>
    <col min="1032" max="1032" width="14.5703125" bestFit="1" customWidth="1"/>
    <col min="1033" max="1279" width="11.42578125" customWidth="1"/>
    <col min="1281" max="1281" width="4" customWidth="1"/>
    <col min="1282" max="1282" width="10" customWidth="1"/>
    <col min="1283" max="1283" width="12.85546875" customWidth="1"/>
    <col min="1284" max="1284" width="13.140625" customWidth="1"/>
    <col min="1285" max="1285" width="29.140625" customWidth="1"/>
    <col min="1286" max="1286" width="29.28515625" customWidth="1"/>
    <col min="1287" max="1287" width="11.85546875" customWidth="1"/>
    <col min="1288" max="1288" width="14.5703125" bestFit="1" customWidth="1"/>
    <col min="1289" max="1535" width="11.42578125" customWidth="1"/>
    <col min="1537" max="1537" width="4" customWidth="1"/>
    <col min="1538" max="1538" width="10" customWidth="1"/>
    <col min="1539" max="1539" width="12.85546875" customWidth="1"/>
    <col min="1540" max="1540" width="13.140625" customWidth="1"/>
    <col min="1541" max="1541" width="29.140625" customWidth="1"/>
    <col min="1542" max="1542" width="29.28515625" customWidth="1"/>
    <col min="1543" max="1543" width="11.85546875" customWidth="1"/>
    <col min="1544" max="1544" width="14.5703125" bestFit="1" customWidth="1"/>
    <col min="1545" max="1791" width="11.42578125" customWidth="1"/>
    <col min="1793" max="1793" width="4" customWidth="1"/>
    <col min="1794" max="1794" width="10" customWidth="1"/>
    <col min="1795" max="1795" width="12.85546875" customWidth="1"/>
    <col min="1796" max="1796" width="13.140625" customWidth="1"/>
    <col min="1797" max="1797" width="29.140625" customWidth="1"/>
    <col min="1798" max="1798" width="29.28515625" customWidth="1"/>
    <col min="1799" max="1799" width="11.85546875" customWidth="1"/>
    <col min="1800" max="1800" width="14.5703125" bestFit="1" customWidth="1"/>
    <col min="1801" max="2047" width="11.42578125" customWidth="1"/>
    <col min="2049" max="2049" width="4" customWidth="1"/>
    <col min="2050" max="2050" width="10" customWidth="1"/>
    <col min="2051" max="2051" width="12.85546875" customWidth="1"/>
    <col min="2052" max="2052" width="13.140625" customWidth="1"/>
    <col min="2053" max="2053" width="29.140625" customWidth="1"/>
    <col min="2054" max="2054" width="29.28515625" customWidth="1"/>
    <col min="2055" max="2055" width="11.85546875" customWidth="1"/>
    <col min="2056" max="2056" width="14.5703125" bestFit="1" customWidth="1"/>
    <col min="2057" max="2303" width="11.42578125" customWidth="1"/>
    <col min="2305" max="2305" width="4" customWidth="1"/>
    <col min="2306" max="2306" width="10" customWidth="1"/>
    <col min="2307" max="2307" width="12.85546875" customWidth="1"/>
    <col min="2308" max="2308" width="13.140625" customWidth="1"/>
    <col min="2309" max="2309" width="29.140625" customWidth="1"/>
    <col min="2310" max="2310" width="29.28515625" customWidth="1"/>
    <col min="2311" max="2311" width="11.85546875" customWidth="1"/>
    <col min="2312" max="2312" width="14.5703125" bestFit="1" customWidth="1"/>
    <col min="2313" max="2559" width="11.42578125" customWidth="1"/>
    <col min="2561" max="2561" width="4" customWidth="1"/>
    <col min="2562" max="2562" width="10" customWidth="1"/>
    <col min="2563" max="2563" width="12.85546875" customWidth="1"/>
    <col min="2564" max="2564" width="13.140625" customWidth="1"/>
    <col min="2565" max="2565" width="29.140625" customWidth="1"/>
    <col min="2566" max="2566" width="29.28515625" customWidth="1"/>
    <col min="2567" max="2567" width="11.85546875" customWidth="1"/>
    <col min="2568" max="2568" width="14.5703125" bestFit="1" customWidth="1"/>
    <col min="2569" max="2815" width="11.42578125" customWidth="1"/>
    <col min="2817" max="2817" width="4" customWidth="1"/>
    <col min="2818" max="2818" width="10" customWidth="1"/>
    <col min="2819" max="2819" width="12.85546875" customWidth="1"/>
    <col min="2820" max="2820" width="13.140625" customWidth="1"/>
    <col min="2821" max="2821" width="29.140625" customWidth="1"/>
    <col min="2822" max="2822" width="29.28515625" customWidth="1"/>
    <col min="2823" max="2823" width="11.85546875" customWidth="1"/>
    <col min="2824" max="2824" width="14.5703125" bestFit="1" customWidth="1"/>
    <col min="2825" max="3071" width="11.42578125" customWidth="1"/>
    <col min="3073" max="3073" width="4" customWidth="1"/>
    <col min="3074" max="3074" width="10" customWidth="1"/>
    <col min="3075" max="3075" width="12.85546875" customWidth="1"/>
    <col min="3076" max="3076" width="13.140625" customWidth="1"/>
    <col min="3077" max="3077" width="29.140625" customWidth="1"/>
    <col min="3078" max="3078" width="29.28515625" customWidth="1"/>
    <col min="3079" max="3079" width="11.85546875" customWidth="1"/>
    <col min="3080" max="3080" width="14.5703125" bestFit="1" customWidth="1"/>
    <col min="3081" max="3327" width="11.42578125" customWidth="1"/>
    <col min="3329" max="3329" width="4" customWidth="1"/>
    <col min="3330" max="3330" width="10" customWidth="1"/>
    <col min="3331" max="3331" width="12.85546875" customWidth="1"/>
    <col min="3332" max="3332" width="13.140625" customWidth="1"/>
    <col min="3333" max="3333" width="29.140625" customWidth="1"/>
    <col min="3334" max="3334" width="29.28515625" customWidth="1"/>
    <col min="3335" max="3335" width="11.85546875" customWidth="1"/>
    <col min="3336" max="3336" width="14.5703125" bestFit="1" customWidth="1"/>
    <col min="3337" max="3583" width="11.42578125" customWidth="1"/>
    <col min="3585" max="3585" width="4" customWidth="1"/>
    <col min="3586" max="3586" width="10" customWidth="1"/>
    <col min="3587" max="3587" width="12.85546875" customWidth="1"/>
    <col min="3588" max="3588" width="13.140625" customWidth="1"/>
    <col min="3589" max="3589" width="29.140625" customWidth="1"/>
    <col min="3590" max="3590" width="29.28515625" customWidth="1"/>
    <col min="3591" max="3591" width="11.85546875" customWidth="1"/>
    <col min="3592" max="3592" width="14.5703125" bestFit="1" customWidth="1"/>
    <col min="3593" max="3839" width="11.42578125" customWidth="1"/>
    <col min="3841" max="3841" width="4" customWidth="1"/>
    <col min="3842" max="3842" width="10" customWidth="1"/>
    <col min="3843" max="3843" width="12.85546875" customWidth="1"/>
    <col min="3844" max="3844" width="13.140625" customWidth="1"/>
    <col min="3845" max="3845" width="29.140625" customWidth="1"/>
    <col min="3846" max="3846" width="29.28515625" customWidth="1"/>
    <col min="3847" max="3847" width="11.85546875" customWidth="1"/>
    <col min="3848" max="3848" width="14.5703125" bestFit="1" customWidth="1"/>
    <col min="3849" max="4095" width="11.42578125" customWidth="1"/>
    <col min="4097" max="4097" width="4" customWidth="1"/>
    <col min="4098" max="4098" width="10" customWidth="1"/>
    <col min="4099" max="4099" width="12.85546875" customWidth="1"/>
    <col min="4100" max="4100" width="13.140625" customWidth="1"/>
    <col min="4101" max="4101" width="29.140625" customWidth="1"/>
    <col min="4102" max="4102" width="29.28515625" customWidth="1"/>
    <col min="4103" max="4103" width="11.85546875" customWidth="1"/>
    <col min="4104" max="4104" width="14.5703125" bestFit="1" customWidth="1"/>
    <col min="4105" max="4351" width="11.42578125" customWidth="1"/>
    <col min="4353" max="4353" width="4" customWidth="1"/>
    <col min="4354" max="4354" width="10" customWidth="1"/>
    <col min="4355" max="4355" width="12.85546875" customWidth="1"/>
    <col min="4356" max="4356" width="13.140625" customWidth="1"/>
    <col min="4357" max="4357" width="29.140625" customWidth="1"/>
    <col min="4358" max="4358" width="29.28515625" customWidth="1"/>
    <col min="4359" max="4359" width="11.85546875" customWidth="1"/>
    <col min="4360" max="4360" width="14.5703125" bestFit="1" customWidth="1"/>
    <col min="4361" max="4607" width="11.42578125" customWidth="1"/>
    <col min="4609" max="4609" width="4" customWidth="1"/>
    <col min="4610" max="4610" width="10" customWidth="1"/>
    <col min="4611" max="4611" width="12.85546875" customWidth="1"/>
    <col min="4612" max="4612" width="13.140625" customWidth="1"/>
    <col min="4613" max="4613" width="29.140625" customWidth="1"/>
    <col min="4614" max="4614" width="29.28515625" customWidth="1"/>
    <col min="4615" max="4615" width="11.85546875" customWidth="1"/>
    <col min="4616" max="4616" width="14.5703125" bestFit="1" customWidth="1"/>
    <col min="4617" max="4863" width="11.42578125" customWidth="1"/>
    <col min="4865" max="4865" width="4" customWidth="1"/>
    <col min="4866" max="4866" width="10" customWidth="1"/>
    <col min="4867" max="4867" width="12.85546875" customWidth="1"/>
    <col min="4868" max="4868" width="13.140625" customWidth="1"/>
    <col min="4869" max="4869" width="29.140625" customWidth="1"/>
    <col min="4870" max="4870" width="29.28515625" customWidth="1"/>
    <col min="4871" max="4871" width="11.85546875" customWidth="1"/>
    <col min="4872" max="4872" width="14.5703125" bestFit="1" customWidth="1"/>
    <col min="4873" max="5119" width="11.42578125" customWidth="1"/>
    <col min="5121" max="5121" width="4" customWidth="1"/>
    <col min="5122" max="5122" width="10" customWidth="1"/>
    <col min="5123" max="5123" width="12.85546875" customWidth="1"/>
    <col min="5124" max="5124" width="13.140625" customWidth="1"/>
    <col min="5125" max="5125" width="29.140625" customWidth="1"/>
    <col min="5126" max="5126" width="29.28515625" customWidth="1"/>
    <col min="5127" max="5127" width="11.85546875" customWidth="1"/>
    <col min="5128" max="5128" width="14.5703125" bestFit="1" customWidth="1"/>
    <col min="5129" max="5375" width="11.42578125" customWidth="1"/>
    <col min="5377" max="5377" width="4" customWidth="1"/>
    <col min="5378" max="5378" width="10" customWidth="1"/>
    <col min="5379" max="5379" width="12.85546875" customWidth="1"/>
    <col min="5380" max="5380" width="13.140625" customWidth="1"/>
    <col min="5381" max="5381" width="29.140625" customWidth="1"/>
    <col min="5382" max="5382" width="29.28515625" customWidth="1"/>
    <col min="5383" max="5383" width="11.85546875" customWidth="1"/>
    <col min="5384" max="5384" width="14.5703125" bestFit="1" customWidth="1"/>
    <col min="5385" max="5631" width="11.42578125" customWidth="1"/>
    <col min="5633" max="5633" width="4" customWidth="1"/>
    <col min="5634" max="5634" width="10" customWidth="1"/>
    <col min="5635" max="5635" width="12.85546875" customWidth="1"/>
    <col min="5636" max="5636" width="13.140625" customWidth="1"/>
    <col min="5637" max="5637" width="29.140625" customWidth="1"/>
    <col min="5638" max="5638" width="29.28515625" customWidth="1"/>
    <col min="5639" max="5639" width="11.85546875" customWidth="1"/>
    <col min="5640" max="5640" width="14.5703125" bestFit="1" customWidth="1"/>
    <col min="5641" max="5887" width="11.42578125" customWidth="1"/>
    <col min="5889" max="5889" width="4" customWidth="1"/>
    <col min="5890" max="5890" width="10" customWidth="1"/>
    <col min="5891" max="5891" width="12.85546875" customWidth="1"/>
    <col min="5892" max="5892" width="13.140625" customWidth="1"/>
    <col min="5893" max="5893" width="29.140625" customWidth="1"/>
    <col min="5894" max="5894" width="29.28515625" customWidth="1"/>
    <col min="5895" max="5895" width="11.85546875" customWidth="1"/>
    <col min="5896" max="5896" width="14.5703125" bestFit="1" customWidth="1"/>
    <col min="5897" max="6143" width="11.42578125" customWidth="1"/>
    <col min="6145" max="6145" width="4" customWidth="1"/>
    <col min="6146" max="6146" width="10" customWidth="1"/>
    <col min="6147" max="6147" width="12.85546875" customWidth="1"/>
    <col min="6148" max="6148" width="13.140625" customWidth="1"/>
    <col min="6149" max="6149" width="29.140625" customWidth="1"/>
    <col min="6150" max="6150" width="29.28515625" customWidth="1"/>
    <col min="6151" max="6151" width="11.85546875" customWidth="1"/>
    <col min="6152" max="6152" width="14.5703125" bestFit="1" customWidth="1"/>
    <col min="6153" max="6399" width="11.42578125" customWidth="1"/>
    <col min="6401" max="6401" width="4" customWidth="1"/>
    <col min="6402" max="6402" width="10" customWidth="1"/>
    <col min="6403" max="6403" width="12.85546875" customWidth="1"/>
    <col min="6404" max="6404" width="13.140625" customWidth="1"/>
    <col min="6405" max="6405" width="29.140625" customWidth="1"/>
    <col min="6406" max="6406" width="29.28515625" customWidth="1"/>
    <col min="6407" max="6407" width="11.85546875" customWidth="1"/>
    <col min="6408" max="6408" width="14.5703125" bestFit="1" customWidth="1"/>
    <col min="6409" max="6655" width="11.42578125" customWidth="1"/>
    <col min="6657" max="6657" width="4" customWidth="1"/>
    <col min="6658" max="6658" width="10" customWidth="1"/>
    <col min="6659" max="6659" width="12.85546875" customWidth="1"/>
    <col min="6660" max="6660" width="13.140625" customWidth="1"/>
    <col min="6661" max="6661" width="29.140625" customWidth="1"/>
    <col min="6662" max="6662" width="29.28515625" customWidth="1"/>
    <col min="6663" max="6663" width="11.85546875" customWidth="1"/>
    <col min="6664" max="6664" width="14.5703125" bestFit="1" customWidth="1"/>
    <col min="6665" max="6911" width="11.42578125" customWidth="1"/>
    <col min="6913" max="6913" width="4" customWidth="1"/>
    <col min="6914" max="6914" width="10" customWidth="1"/>
    <col min="6915" max="6915" width="12.85546875" customWidth="1"/>
    <col min="6916" max="6916" width="13.140625" customWidth="1"/>
    <col min="6917" max="6917" width="29.140625" customWidth="1"/>
    <col min="6918" max="6918" width="29.28515625" customWidth="1"/>
    <col min="6919" max="6919" width="11.85546875" customWidth="1"/>
    <col min="6920" max="6920" width="14.5703125" bestFit="1" customWidth="1"/>
    <col min="6921" max="7167" width="11.42578125" customWidth="1"/>
    <col min="7169" max="7169" width="4" customWidth="1"/>
    <col min="7170" max="7170" width="10" customWidth="1"/>
    <col min="7171" max="7171" width="12.85546875" customWidth="1"/>
    <col min="7172" max="7172" width="13.140625" customWidth="1"/>
    <col min="7173" max="7173" width="29.140625" customWidth="1"/>
    <col min="7174" max="7174" width="29.28515625" customWidth="1"/>
    <col min="7175" max="7175" width="11.85546875" customWidth="1"/>
    <col min="7176" max="7176" width="14.5703125" bestFit="1" customWidth="1"/>
    <col min="7177" max="7423" width="11.42578125" customWidth="1"/>
    <col min="7425" max="7425" width="4" customWidth="1"/>
    <col min="7426" max="7426" width="10" customWidth="1"/>
    <col min="7427" max="7427" width="12.85546875" customWidth="1"/>
    <col min="7428" max="7428" width="13.140625" customWidth="1"/>
    <col min="7429" max="7429" width="29.140625" customWidth="1"/>
    <col min="7430" max="7430" width="29.28515625" customWidth="1"/>
    <col min="7431" max="7431" width="11.85546875" customWidth="1"/>
    <col min="7432" max="7432" width="14.5703125" bestFit="1" customWidth="1"/>
    <col min="7433" max="7679" width="11.42578125" customWidth="1"/>
    <col min="7681" max="7681" width="4" customWidth="1"/>
    <col min="7682" max="7682" width="10" customWidth="1"/>
    <col min="7683" max="7683" width="12.85546875" customWidth="1"/>
    <col min="7684" max="7684" width="13.140625" customWidth="1"/>
    <col min="7685" max="7685" width="29.140625" customWidth="1"/>
    <col min="7686" max="7686" width="29.28515625" customWidth="1"/>
    <col min="7687" max="7687" width="11.85546875" customWidth="1"/>
    <col min="7688" max="7688" width="14.5703125" bestFit="1" customWidth="1"/>
    <col min="7689" max="7935" width="11.42578125" customWidth="1"/>
    <col min="7937" max="7937" width="4" customWidth="1"/>
    <col min="7938" max="7938" width="10" customWidth="1"/>
    <col min="7939" max="7939" width="12.85546875" customWidth="1"/>
    <col min="7940" max="7940" width="13.140625" customWidth="1"/>
    <col min="7941" max="7941" width="29.140625" customWidth="1"/>
    <col min="7942" max="7942" width="29.28515625" customWidth="1"/>
    <col min="7943" max="7943" width="11.85546875" customWidth="1"/>
    <col min="7944" max="7944" width="14.5703125" bestFit="1" customWidth="1"/>
    <col min="7945" max="8191" width="11.42578125" customWidth="1"/>
    <col min="8193" max="8193" width="4" customWidth="1"/>
    <col min="8194" max="8194" width="10" customWidth="1"/>
    <col min="8195" max="8195" width="12.85546875" customWidth="1"/>
    <col min="8196" max="8196" width="13.140625" customWidth="1"/>
    <col min="8197" max="8197" width="29.140625" customWidth="1"/>
    <col min="8198" max="8198" width="29.28515625" customWidth="1"/>
    <col min="8199" max="8199" width="11.85546875" customWidth="1"/>
    <col min="8200" max="8200" width="14.5703125" bestFit="1" customWidth="1"/>
    <col min="8201" max="8447" width="11.42578125" customWidth="1"/>
    <col min="8449" max="8449" width="4" customWidth="1"/>
    <col min="8450" max="8450" width="10" customWidth="1"/>
    <col min="8451" max="8451" width="12.85546875" customWidth="1"/>
    <col min="8452" max="8452" width="13.140625" customWidth="1"/>
    <col min="8453" max="8453" width="29.140625" customWidth="1"/>
    <col min="8454" max="8454" width="29.28515625" customWidth="1"/>
    <col min="8455" max="8455" width="11.85546875" customWidth="1"/>
    <col min="8456" max="8456" width="14.5703125" bestFit="1" customWidth="1"/>
    <col min="8457" max="8703" width="11.42578125" customWidth="1"/>
    <col min="8705" max="8705" width="4" customWidth="1"/>
    <col min="8706" max="8706" width="10" customWidth="1"/>
    <col min="8707" max="8707" width="12.85546875" customWidth="1"/>
    <col min="8708" max="8708" width="13.140625" customWidth="1"/>
    <col min="8709" max="8709" width="29.140625" customWidth="1"/>
    <col min="8710" max="8710" width="29.28515625" customWidth="1"/>
    <col min="8711" max="8711" width="11.85546875" customWidth="1"/>
    <col min="8712" max="8712" width="14.5703125" bestFit="1" customWidth="1"/>
    <col min="8713" max="8959" width="11.42578125" customWidth="1"/>
    <col min="8961" max="8961" width="4" customWidth="1"/>
    <col min="8962" max="8962" width="10" customWidth="1"/>
    <col min="8963" max="8963" width="12.85546875" customWidth="1"/>
    <col min="8964" max="8964" width="13.140625" customWidth="1"/>
    <col min="8965" max="8965" width="29.140625" customWidth="1"/>
    <col min="8966" max="8966" width="29.28515625" customWidth="1"/>
    <col min="8967" max="8967" width="11.85546875" customWidth="1"/>
    <col min="8968" max="8968" width="14.5703125" bestFit="1" customWidth="1"/>
    <col min="8969" max="9215" width="11.42578125" customWidth="1"/>
    <col min="9217" max="9217" width="4" customWidth="1"/>
    <col min="9218" max="9218" width="10" customWidth="1"/>
    <col min="9219" max="9219" width="12.85546875" customWidth="1"/>
    <col min="9220" max="9220" width="13.140625" customWidth="1"/>
    <col min="9221" max="9221" width="29.140625" customWidth="1"/>
    <col min="9222" max="9222" width="29.28515625" customWidth="1"/>
    <col min="9223" max="9223" width="11.85546875" customWidth="1"/>
    <col min="9224" max="9224" width="14.5703125" bestFit="1" customWidth="1"/>
    <col min="9225" max="9471" width="11.42578125" customWidth="1"/>
    <col min="9473" max="9473" width="4" customWidth="1"/>
    <col min="9474" max="9474" width="10" customWidth="1"/>
    <col min="9475" max="9475" width="12.85546875" customWidth="1"/>
    <col min="9476" max="9476" width="13.140625" customWidth="1"/>
    <col min="9477" max="9477" width="29.140625" customWidth="1"/>
    <col min="9478" max="9478" width="29.28515625" customWidth="1"/>
    <col min="9479" max="9479" width="11.85546875" customWidth="1"/>
    <col min="9480" max="9480" width="14.5703125" bestFit="1" customWidth="1"/>
    <col min="9481" max="9727" width="11.42578125" customWidth="1"/>
    <col min="9729" max="9729" width="4" customWidth="1"/>
    <col min="9730" max="9730" width="10" customWidth="1"/>
    <col min="9731" max="9731" width="12.85546875" customWidth="1"/>
    <col min="9732" max="9732" width="13.140625" customWidth="1"/>
    <col min="9733" max="9733" width="29.140625" customWidth="1"/>
    <col min="9734" max="9734" width="29.28515625" customWidth="1"/>
    <col min="9735" max="9735" width="11.85546875" customWidth="1"/>
    <col min="9736" max="9736" width="14.5703125" bestFit="1" customWidth="1"/>
    <col min="9737" max="9983" width="11.42578125" customWidth="1"/>
    <col min="9985" max="9985" width="4" customWidth="1"/>
    <col min="9986" max="9986" width="10" customWidth="1"/>
    <col min="9987" max="9987" width="12.85546875" customWidth="1"/>
    <col min="9988" max="9988" width="13.140625" customWidth="1"/>
    <col min="9989" max="9989" width="29.140625" customWidth="1"/>
    <col min="9990" max="9990" width="29.28515625" customWidth="1"/>
    <col min="9991" max="9991" width="11.85546875" customWidth="1"/>
    <col min="9992" max="9992" width="14.5703125" bestFit="1" customWidth="1"/>
    <col min="9993" max="10239" width="11.42578125" customWidth="1"/>
    <col min="10241" max="10241" width="4" customWidth="1"/>
    <col min="10242" max="10242" width="10" customWidth="1"/>
    <col min="10243" max="10243" width="12.85546875" customWidth="1"/>
    <col min="10244" max="10244" width="13.140625" customWidth="1"/>
    <col min="10245" max="10245" width="29.140625" customWidth="1"/>
    <col min="10246" max="10246" width="29.28515625" customWidth="1"/>
    <col min="10247" max="10247" width="11.85546875" customWidth="1"/>
    <col min="10248" max="10248" width="14.5703125" bestFit="1" customWidth="1"/>
    <col min="10249" max="10495" width="11.42578125" customWidth="1"/>
    <col min="10497" max="10497" width="4" customWidth="1"/>
    <col min="10498" max="10498" width="10" customWidth="1"/>
    <col min="10499" max="10499" width="12.85546875" customWidth="1"/>
    <col min="10500" max="10500" width="13.140625" customWidth="1"/>
    <col min="10501" max="10501" width="29.140625" customWidth="1"/>
    <col min="10502" max="10502" width="29.28515625" customWidth="1"/>
    <col min="10503" max="10503" width="11.85546875" customWidth="1"/>
    <col min="10504" max="10504" width="14.5703125" bestFit="1" customWidth="1"/>
    <col min="10505" max="10751" width="11.42578125" customWidth="1"/>
    <col min="10753" max="10753" width="4" customWidth="1"/>
    <col min="10754" max="10754" width="10" customWidth="1"/>
    <col min="10755" max="10755" width="12.85546875" customWidth="1"/>
    <col min="10756" max="10756" width="13.140625" customWidth="1"/>
    <col min="10757" max="10757" width="29.140625" customWidth="1"/>
    <col min="10758" max="10758" width="29.28515625" customWidth="1"/>
    <col min="10759" max="10759" width="11.85546875" customWidth="1"/>
    <col min="10760" max="10760" width="14.5703125" bestFit="1" customWidth="1"/>
    <col min="10761" max="11007" width="11.42578125" customWidth="1"/>
    <col min="11009" max="11009" width="4" customWidth="1"/>
    <col min="11010" max="11010" width="10" customWidth="1"/>
    <col min="11011" max="11011" width="12.85546875" customWidth="1"/>
    <col min="11012" max="11012" width="13.140625" customWidth="1"/>
    <col min="11013" max="11013" width="29.140625" customWidth="1"/>
    <col min="11014" max="11014" width="29.28515625" customWidth="1"/>
    <col min="11015" max="11015" width="11.85546875" customWidth="1"/>
    <col min="11016" max="11016" width="14.5703125" bestFit="1" customWidth="1"/>
    <col min="11017" max="11263" width="11.42578125" customWidth="1"/>
    <col min="11265" max="11265" width="4" customWidth="1"/>
    <col min="11266" max="11266" width="10" customWidth="1"/>
    <col min="11267" max="11267" width="12.85546875" customWidth="1"/>
    <col min="11268" max="11268" width="13.140625" customWidth="1"/>
    <col min="11269" max="11269" width="29.140625" customWidth="1"/>
    <col min="11270" max="11270" width="29.28515625" customWidth="1"/>
    <col min="11271" max="11271" width="11.85546875" customWidth="1"/>
    <col min="11272" max="11272" width="14.5703125" bestFit="1" customWidth="1"/>
    <col min="11273" max="11519" width="11.42578125" customWidth="1"/>
    <col min="11521" max="11521" width="4" customWidth="1"/>
    <col min="11522" max="11522" width="10" customWidth="1"/>
    <col min="11523" max="11523" width="12.85546875" customWidth="1"/>
    <col min="11524" max="11524" width="13.140625" customWidth="1"/>
    <col min="11525" max="11525" width="29.140625" customWidth="1"/>
    <col min="11526" max="11526" width="29.28515625" customWidth="1"/>
    <col min="11527" max="11527" width="11.85546875" customWidth="1"/>
    <col min="11528" max="11528" width="14.5703125" bestFit="1" customWidth="1"/>
    <col min="11529" max="11775" width="11.42578125" customWidth="1"/>
    <col min="11777" max="11777" width="4" customWidth="1"/>
    <col min="11778" max="11778" width="10" customWidth="1"/>
    <col min="11779" max="11779" width="12.85546875" customWidth="1"/>
    <col min="11780" max="11780" width="13.140625" customWidth="1"/>
    <col min="11781" max="11781" width="29.140625" customWidth="1"/>
    <col min="11782" max="11782" width="29.28515625" customWidth="1"/>
    <col min="11783" max="11783" width="11.85546875" customWidth="1"/>
    <col min="11784" max="11784" width="14.5703125" bestFit="1" customWidth="1"/>
    <col min="11785" max="12031" width="11.42578125" customWidth="1"/>
    <col min="12033" max="12033" width="4" customWidth="1"/>
    <col min="12034" max="12034" width="10" customWidth="1"/>
    <col min="12035" max="12035" width="12.85546875" customWidth="1"/>
    <col min="12036" max="12036" width="13.140625" customWidth="1"/>
    <col min="12037" max="12037" width="29.140625" customWidth="1"/>
    <col min="12038" max="12038" width="29.28515625" customWidth="1"/>
    <col min="12039" max="12039" width="11.85546875" customWidth="1"/>
    <col min="12040" max="12040" width="14.5703125" bestFit="1" customWidth="1"/>
    <col min="12041" max="12287" width="11.42578125" customWidth="1"/>
    <col min="12289" max="12289" width="4" customWidth="1"/>
    <col min="12290" max="12290" width="10" customWidth="1"/>
    <col min="12291" max="12291" width="12.85546875" customWidth="1"/>
    <col min="12292" max="12292" width="13.140625" customWidth="1"/>
    <col min="12293" max="12293" width="29.140625" customWidth="1"/>
    <col min="12294" max="12294" width="29.28515625" customWidth="1"/>
    <col min="12295" max="12295" width="11.85546875" customWidth="1"/>
    <col min="12296" max="12296" width="14.5703125" bestFit="1" customWidth="1"/>
    <col min="12297" max="12543" width="11.42578125" customWidth="1"/>
    <col min="12545" max="12545" width="4" customWidth="1"/>
    <col min="12546" max="12546" width="10" customWidth="1"/>
    <col min="12547" max="12547" width="12.85546875" customWidth="1"/>
    <col min="12548" max="12548" width="13.140625" customWidth="1"/>
    <col min="12549" max="12549" width="29.140625" customWidth="1"/>
    <col min="12550" max="12550" width="29.28515625" customWidth="1"/>
    <col min="12551" max="12551" width="11.85546875" customWidth="1"/>
    <col min="12552" max="12552" width="14.5703125" bestFit="1" customWidth="1"/>
    <col min="12553" max="12799" width="11.42578125" customWidth="1"/>
    <col min="12801" max="12801" width="4" customWidth="1"/>
    <col min="12802" max="12802" width="10" customWidth="1"/>
    <col min="12803" max="12803" width="12.85546875" customWidth="1"/>
    <col min="12804" max="12804" width="13.140625" customWidth="1"/>
    <col min="12805" max="12805" width="29.140625" customWidth="1"/>
    <col min="12806" max="12806" width="29.28515625" customWidth="1"/>
    <col min="12807" max="12807" width="11.85546875" customWidth="1"/>
    <col min="12808" max="12808" width="14.5703125" bestFit="1" customWidth="1"/>
    <col min="12809" max="13055" width="11.42578125" customWidth="1"/>
    <col min="13057" max="13057" width="4" customWidth="1"/>
    <col min="13058" max="13058" width="10" customWidth="1"/>
    <col min="13059" max="13059" width="12.85546875" customWidth="1"/>
    <col min="13060" max="13060" width="13.140625" customWidth="1"/>
    <col min="13061" max="13061" width="29.140625" customWidth="1"/>
    <col min="13062" max="13062" width="29.28515625" customWidth="1"/>
    <col min="13063" max="13063" width="11.85546875" customWidth="1"/>
    <col min="13064" max="13064" width="14.5703125" bestFit="1" customWidth="1"/>
    <col min="13065" max="13311" width="11.42578125" customWidth="1"/>
    <col min="13313" max="13313" width="4" customWidth="1"/>
    <col min="13314" max="13314" width="10" customWidth="1"/>
    <col min="13315" max="13315" width="12.85546875" customWidth="1"/>
    <col min="13316" max="13316" width="13.140625" customWidth="1"/>
    <col min="13317" max="13317" width="29.140625" customWidth="1"/>
    <col min="13318" max="13318" width="29.28515625" customWidth="1"/>
    <col min="13319" max="13319" width="11.85546875" customWidth="1"/>
    <col min="13320" max="13320" width="14.5703125" bestFit="1" customWidth="1"/>
    <col min="13321" max="13567" width="11.42578125" customWidth="1"/>
    <col min="13569" max="13569" width="4" customWidth="1"/>
    <col min="13570" max="13570" width="10" customWidth="1"/>
    <col min="13571" max="13571" width="12.85546875" customWidth="1"/>
    <col min="13572" max="13572" width="13.140625" customWidth="1"/>
    <col min="13573" max="13573" width="29.140625" customWidth="1"/>
    <col min="13574" max="13574" width="29.28515625" customWidth="1"/>
    <col min="13575" max="13575" width="11.85546875" customWidth="1"/>
    <col min="13576" max="13576" width="14.5703125" bestFit="1" customWidth="1"/>
    <col min="13577" max="13823" width="11.42578125" customWidth="1"/>
    <col min="13825" max="13825" width="4" customWidth="1"/>
    <col min="13826" max="13826" width="10" customWidth="1"/>
    <col min="13827" max="13827" width="12.85546875" customWidth="1"/>
    <col min="13828" max="13828" width="13.140625" customWidth="1"/>
    <col min="13829" max="13829" width="29.140625" customWidth="1"/>
    <col min="13830" max="13830" width="29.28515625" customWidth="1"/>
    <col min="13831" max="13831" width="11.85546875" customWidth="1"/>
    <col min="13832" max="13832" width="14.5703125" bestFit="1" customWidth="1"/>
    <col min="13833" max="14079" width="11.42578125" customWidth="1"/>
    <col min="14081" max="14081" width="4" customWidth="1"/>
    <col min="14082" max="14082" width="10" customWidth="1"/>
    <col min="14083" max="14083" width="12.85546875" customWidth="1"/>
    <col min="14084" max="14084" width="13.140625" customWidth="1"/>
    <col min="14085" max="14085" width="29.140625" customWidth="1"/>
    <col min="14086" max="14086" width="29.28515625" customWidth="1"/>
    <col min="14087" max="14087" width="11.85546875" customWidth="1"/>
    <col min="14088" max="14088" width="14.5703125" bestFit="1" customWidth="1"/>
    <col min="14089" max="14335" width="11.42578125" customWidth="1"/>
    <col min="14337" max="14337" width="4" customWidth="1"/>
    <col min="14338" max="14338" width="10" customWidth="1"/>
    <col min="14339" max="14339" width="12.85546875" customWidth="1"/>
    <col min="14340" max="14340" width="13.140625" customWidth="1"/>
    <col min="14341" max="14341" width="29.140625" customWidth="1"/>
    <col min="14342" max="14342" width="29.28515625" customWidth="1"/>
    <col min="14343" max="14343" width="11.85546875" customWidth="1"/>
    <col min="14344" max="14344" width="14.5703125" bestFit="1" customWidth="1"/>
    <col min="14345" max="14591" width="11.42578125" customWidth="1"/>
    <col min="14593" max="14593" width="4" customWidth="1"/>
    <col min="14594" max="14594" width="10" customWidth="1"/>
    <col min="14595" max="14595" width="12.85546875" customWidth="1"/>
    <col min="14596" max="14596" width="13.140625" customWidth="1"/>
    <col min="14597" max="14597" width="29.140625" customWidth="1"/>
    <col min="14598" max="14598" width="29.28515625" customWidth="1"/>
    <col min="14599" max="14599" width="11.85546875" customWidth="1"/>
    <col min="14600" max="14600" width="14.5703125" bestFit="1" customWidth="1"/>
    <col min="14601" max="14847" width="11.42578125" customWidth="1"/>
    <col min="14849" max="14849" width="4" customWidth="1"/>
    <col min="14850" max="14850" width="10" customWidth="1"/>
    <col min="14851" max="14851" width="12.85546875" customWidth="1"/>
    <col min="14852" max="14852" width="13.140625" customWidth="1"/>
    <col min="14853" max="14853" width="29.140625" customWidth="1"/>
    <col min="14854" max="14854" width="29.28515625" customWidth="1"/>
    <col min="14855" max="14855" width="11.85546875" customWidth="1"/>
    <col min="14856" max="14856" width="14.5703125" bestFit="1" customWidth="1"/>
    <col min="14857" max="15103" width="11.42578125" customWidth="1"/>
    <col min="15105" max="15105" width="4" customWidth="1"/>
    <col min="15106" max="15106" width="10" customWidth="1"/>
    <col min="15107" max="15107" width="12.85546875" customWidth="1"/>
    <col min="15108" max="15108" width="13.140625" customWidth="1"/>
    <col min="15109" max="15109" width="29.140625" customWidth="1"/>
    <col min="15110" max="15110" width="29.28515625" customWidth="1"/>
    <col min="15111" max="15111" width="11.85546875" customWidth="1"/>
    <col min="15112" max="15112" width="14.5703125" bestFit="1" customWidth="1"/>
    <col min="15113" max="15359" width="11.42578125" customWidth="1"/>
    <col min="15361" max="15361" width="4" customWidth="1"/>
    <col min="15362" max="15362" width="10" customWidth="1"/>
    <col min="15363" max="15363" width="12.85546875" customWidth="1"/>
    <col min="15364" max="15364" width="13.140625" customWidth="1"/>
    <col min="15365" max="15365" width="29.140625" customWidth="1"/>
    <col min="15366" max="15366" width="29.28515625" customWidth="1"/>
    <col min="15367" max="15367" width="11.85546875" customWidth="1"/>
    <col min="15368" max="15368" width="14.5703125" bestFit="1" customWidth="1"/>
    <col min="15369" max="15615" width="11.42578125" customWidth="1"/>
    <col min="15617" max="15617" width="4" customWidth="1"/>
    <col min="15618" max="15618" width="10" customWidth="1"/>
    <col min="15619" max="15619" width="12.85546875" customWidth="1"/>
    <col min="15620" max="15620" width="13.140625" customWidth="1"/>
    <col min="15621" max="15621" width="29.140625" customWidth="1"/>
    <col min="15622" max="15622" width="29.28515625" customWidth="1"/>
    <col min="15623" max="15623" width="11.85546875" customWidth="1"/>
    <col min="15624" max="15624" width="14.5703125" bestFit="1" customWidth="1"/>
    <col min="15625" max="15871" width="11.42578125" customWidth="1"/>
    <col min="15873" max="15873" width="4" customWidth="1"/>
    <col min="15874" max="15874" width="10" customWidth="1"/>
    <col min="15875" max="15875" width="12.85546875" customWidth="1"/>
    <col min="15876" max="15876" width="13.140625" customWidth="1"/>
    <col min="15877" max="15877" width="29.140625" customWidth="1"/>
    <col min="15878" max="15878" width="29.28515625" customWidth="1"/>
    <col min="15879" max="15879" width="11.85546875" customWidth="1"/>
    <col min="15880" max="15880" width="14.5703125" bestFit="1" customWidth="1"/>
    <col min="15881" max="16127" width="11.42578125" customWidth="1"/>
    <col min="16129" max="16129" width="4" customWidth="1"/>
    <col min="16130" max="16130" width="10" customWidth="1"/>
    <col min="16131" max="16131" width="12.85546875" customWidth="1"/>
    <col min="16132" max="16132" width="13.140625" customWidth="1"/>
    <col min="16133" max="16133" width="29.140625" customWidth="1"/>
    <col min="16134" max="16134" width="29.28515625" customWidth="1"/>
    <col min="16135" max="16135" width="11.85546875" customWidth="1"/>
    <col min="16136" max="16136" width="14.5703125" bestFit="1" customWidth="1"/>
    <col min="16137" max="16383" width="11.42578125" customWidth="1"/>
  </cols>
  <sheetData>
    <row r="8" spans="1:8" ht="17.25">
      <c r="A8" s="8" t="s">
        <v>53</v>
      </c>
      <c r="B8" s="8"/>
      <c r="C8" s="8"/>
      <c r="D8" s="8"/>
      <c r="E8" s="8"/>
      <c r="F8" s="8"/>
      <c r="G8" s="9"/>
      <c r="H8" s="9"/>
    </row>
    <row r="9" spans="1:8" ht="17.25">
      <c r="A9" s="8" t="s">
        <v>66</v>
      </c>
      <c r="B9" s="10"/>
      <c r="C9" s="10"/>
      <c r="D9" s="10"/>
      <c r="E9" s="10"/>
      <c r="F9" s="10"/>
      <c r="G9" s="11"/>
      <c r="H9" s="11"/>
    </row>
    <row r="10" spans="1:8" ht="17.25">
      <c r="A10" s="12" t="s">
        <v>54</v>
      </c>
      <c r="B10" s="12"/>
      <c r="C10" s="12"/>
      <c r="D10" s="12"/>
      <c r="E10" s="12"/>
      <c r="F10" s="10"/>
      <c r="G10" s="11"/>
      <c r="H10" s="11"/>
    </row>
    <row r="11" spans="1:8">
      <c r="A11" s="13"/>
      <c r="B11" s="14" t="s">
        <v>55</v>
      </c>
      <c r="C11" s="13"/>
      <c r="D11" s="13"/>
      <c r="E11" s="13"/>
      <c r="F11" s="13"/>
      <c r="G11" s="13"/>
      <c r="H11" s="13"/>
    </row>
    <row r="12" spans="1:8" ht="25.5">
      <c r="A12" s="15" t="s">
        <v>56</v>
      </c>
      <c r="B12" s="16" t="s">
        <v>57</v>
      </c>
      <c r="C12" s="17" t="s">
        <v>58</v>
      </c>
      <c r="D12" s="15" t="s">
        <v>0</v>
      </c>
      <c r="E12" s="18" t="s">
        <v>59</v>
      </c>
      <c r="F12" s="18" t="s">
        <v>60</v>
      </c>
      <c r="G12" s="18" t="s">
        <v>61</v>
      </c>
      <c r="H12" s="18" t="s">
        <v>62</v>
      </c>
    </row>
    <row r="13" spans="1:8" ht="114.75">
      <c r="A13" s="19">
        <v>1</v>
      </c>
      <c r="B13" s="20" t="s">
        <v>63</v>
      </c>
      <c r="C13" s="20"/>
      <c r="D13" s="21">
        <v>43013</v>
      </c>
      <c r="E13" s="22" t="s">
        <v>3</v>
      </c>
      <c r="F13" s="23" t="s">
        <v>2</v>
      </c>
      <c r="G13" s="24" t="s">
        <v>64</v>
      </c>
      <c r="H13" s="25">
        <v>2100</v>
      </c>
    </row>
    <row r="14" spans="1:8" ht="114.75">
      <c r="A14" s="19">
        <v>2</v>
      </c>
      <c r="B14" s="20" t="s">
        <v>63</v>
      </c>
      <c r="C14" s="20"/>
      <c r="D14" s="21">
        <v>43013</v>
      </c>
      <c r="E14" s="22" t="s">
        <v>5</v>
      </c>
      <c r="F14" s="23" t="s">
        <v>4</v>
      </c>
      <c r="G14" s="24" t="s">
        <v>64</v>
      </c>
      <c r="H14" s="25">
        <v>2100</v>
      </c>
    </row>
    <row r="15" spans="1:8" ht="114.75">
      <c r="A15" s="19">
        <v>3</v>
      </c>
      <c r="B15" s="20" t="s">
        <v>63</v>
      </c>
      <c r="C15" s="20"/>
      <c r="D15" s="21">
        <v>43013</v>
      </c>
      <c r="E15" s="22" t="s">
        <v>7</v>
      </c>
      <c r="F15" s="23" t="s">
        <v>6</v>
      </c>
      <c r="G15" s="24" t="s">
        <v>64</v>
      </c>
      <c r="H15" s="25">
        <v>2100</v>
      </c>
    </row>
    <row r="16" spans="1:8" ht="102">
      <c r="A16" s="19">
        <v>4</v>
      </c>
      <c r="B16" s="20" t="s">
        <v>63</v>
      </c>
      <c r="C16" s="20"/>
      <c r="D16" s="21">
        <v>43013</v>
      </c>
      <c r="E16" s="22" t="s">
        <v>9</v>
      </c>
      <c r="F16" s="23" t="s">
        <v>8</v>
      </c>
      <c r="G16" s="24" t="s">
        <v>64</v>
      </c>
      <c r="H16" s="25">
        <v>2100</v>
      </c>
    </row>
    <row r="17" spans="1:8" ht="140.25">
      <c r="A17" s="19">
        <v>5</v>
      </c>
      <c r="B17" s="20" t="s">
        <v>63</v>
      </c>
      <c r="C17" s="20"/>
      <c r="D17" s="21">
        <v>43014</v>
      </c>
      <c r="E17" s="22" t="s">
        <v>11</v>
      </c>
      <c r="F17" s="23" t="s">
        <v>10</v>
      </c>
      <c r="G17" s="24" t="s">
        <v>64</v>
      </c>
      <c r="H17" s="25">
        <v>2100</v>
      </c>
    </row>
    <row r="18" spans="1:8" ht="114.75">
      <c r="A18" s="19">
        <v>6</v>
      </c>
      <c r="B18" s="20" t="s">
        <v>63</v>
      </c>
      <c r="C18" s="20"/>
      <c r="D18" s="21">
        <v>43014</v>
      </c>
      <c r="E18" s="22" t="s">
        <v>13</v>
      </c>
      <c r="F18" s="23" t="s">
        <v>12</v>
      </c>
      <c r="G18" s="24" t="s">
        <v>64</v>
      </c>
      <c r="H18" s="25">
        <v>4620</v>
      </c>
    </row>
    <row r="19" spans="1:8" ht="89.25">
      <c r="A19" s="19">
        <v>7</v>
      </c>
      <c r="B19" s="20"/>
      <c r="C19" s="20"/>
      <c r="D19" s="21">
        <v>43017</v>
      </c>
      <c r="E19" s="22" t="s">
        <v>15</v>
      </c>
      <c r="F19" s="23" t="s">
        <v>14</v>
      </c>
      <c r="G19" s="24" t="s">
        <v>64</v>
      </c>
      <c r="H19" s="25">
        <v>840</v>
      </c>
    </row>
    <row r="20" spans="1:8" ht="89.25">
      <c r="A20" s="19">
        <v>8</v>
      </c>
      <c r="B20" s="20"/>
      <c r="C20" s="20"/>
      <c r="D20" s="21">
        <v>43017</v>
      </c>
      <c r="E20" s="22" t="s">
        <v>17</v>
      </c>
      <c r="F20" s="23" t="s">
        <v>16</v>
      </c>
      <c r="G20" s="24" t="s">
        <v>64</v>
      </c>
      <c r="H20" s="25">
        <v>840</v>
      </c>
    </row>
    <row r="21" spans="1:8" ht="89.25">
      <c r="A21" s="19">
        <v>9</v>
      </c>
      <c r="B21" s="20"/>
      <c r="C21" s="20"/>
      <c r="D21" s="21">
        <v>43017</v>
      </c>
      <c r="E21" s="22" t="s">
        <v>19</v>
      </c>
      <c r="F21" s="23" t="s">
        <v>18</v>
      </c>
      <c r="G21" s="24" t="s">
        <v>64</v>
      </c>
      <c r="H21" s="25">
        <v>840</v>
      </c>
    </row>
    <row r="22" spans="1:8" ht="89.25">
      <c r="A22" s="19">
        <v>10</v>
      </c>
      <c r="B22" s="20"/>
      <c r="C22" s="20"/>
      <c r="D22" s="21">
        <v>43017</v>
      </c>
      <c r="E22" s="22" t="s">
        <v>21</v>
      </c>
      <c r="F22" s="23" t="s">
        <v>20</v>
      </c>
      <c r="G22" s="24" t="s">
        <v>64</v>
      </c>
      <c r="H22" s="25">
        <v>840</v>
      </c>
    </row>
    <row r="23" spans="1:8" ht="89.25">
      <c r="A23" s="19">
        <v>11</v>
      </c>
      <c r="B23" s="20"/>
      <c r="C23" s="20"/>
      <c r="D23" s="21">
        <v>43017</v>
      </c>
      <c r="E23" s="22" t="s">
        <v>23</v>
      </c>
      <c r="F23" s="23" t="s">
        <v>22</v>
      </c>
      <c r="G23" s="24" t="s">
        <v>64</v>
      </c>
      <c r="H23" s="25">
        <v>840</v>
      </c>
    </row>
    <row r="24" spans="1:8" ht="102">
      <c r="A24" s="19">
        <v>12</v>
      </c>
      <c r="B24" s="20"/>
      <c r="C24" s="20"/>
      <c r="D24" s="21">
        <v>43017</v>
      </c>
      <c r="E24" s="22" t="s">
        <v>25</v>
      </c>
      <c r="F24" s="23" t="s">
        <v>24</v>
      </c>
      <c r="G24" s="24" t="s">
        <v>64</v>
      </c>
      <c r="H24" s="25">
        <v>840</v>
      </c>
    </row>
    <row r="25" spans="1:8" ht="127.5">
      <c r="A25" s="19">
        <v>13</v>
      </c>
      <c r="B25" s="20"/>
      <c r="C25" s="20"/>
      <c r="D25" s="21">
        <v>43027</v>
      </c>
      <c r="E25" s="22" t="s">
        <v>27</v>
      </c>
      <c r="F25" s="23" t="s">
        <v>26</v>
      </c>
      <c r="G25" s="24" t="s">
        <v>64</v>
      </c>
      <c r="H25" s="25">
        <v>2100</v>
      </c>
    </row>
    <row r="26" spans="1:8" ht="127.5">
      <c r="A26" s="19">
        <v>14</v>
      </c>
      <c r="B26" s="20"/>
      <c r="C26" s="20"/>
      <c r="D26" s="21">
        <v>43032</v>
      </c>
      <c r="E26" s="22" t="s">
        <v>29</v>
      </c>
      <c r="F26" s="23" t="s">
        <v>28</v>
      </c>
      <c r="G26" s="24" t="s">
        <v>64</v>
      </c>
      <c r="H26" s="25">
        <v>160</v>
      </c>
    </row>
    <row r="27" spans="1:8" ht="178.5">
      <c r="A27" s="19">
        <v>15</v>
      </c>
      <c r="B27" s="20"/>
      <c r="C27" s="20"/>
      <c r="D27" s="21">
        <v>43033</v>
      </c>
      <c r="E27" s="22" t="s">
        <v>31</v>
      </c>
      <c r="F27" s="23" t="s">
        <v>30</v>
      </c>
      <c r="G27" s="24" t="s">
        <v>64</v>
      </c>
      <c r="H27" s="25">
        <v>840</v>
      </c>
    </row>
    <row r="28" spans="1:8" ht="178.5">
      <c r="A28" s="19">
        <v>16</v>
      </c>
      <c r="B28" s="20"/>
      <c r="C28" s="20"/>
      <c r="D28" s="21">
        <v>43033</v>
      </c>
      <c r="E28" s="22" t="s">
        <v>32</v>
      </c>
      <c r="F28" s="23" t="s">
        <v>22</v>
      </c>
      <c r="G28" s="24" t="s">
        <v>64</v>
      </c>
      <c r="H28" s="25">
        <v>840</v>
      </c>
    </row>
    <row r="29" spans="1:8" ht="178.5">
      <c r="A29" s="19">
        <v>17</v>
      </c>
      <c r="B29" s="20"/>
      <c r="C29" s="20"/>
      <c r="D29" s="21">
        <v>43033</v>
      </c>
      <c r="E29" s="22" t="s">
        <v>34</v>
      </c>
      <c r="F29" s="23" t="s">
        <v>33</v>
      </c>
      <c r="G29" s="24" t="s">
        <v>64</v>
      </c>
      <c r="H29" s="25">
        <v>840</v>
      </c>
    </row>
    <row r="30" spans="1:8" ht="102">
      <c r="A30" s="19">
        <v>18</v>
      </c>
      <c r="B30" s="20"/>
      <c r="C30" s="20"/>
      <c r="D30" s="21">
        <v>43034</v>
      </c>
      <c r="E30" s="22" t="s">
        <v>35</v>
      </c>
      <c r="F30" s="23" t="s">
        <v>28</v>
      </c>
      <c r="G30" s="24" t="s">
        <v>64</v>
      </c>
      <c r="H30" s="25">
        <v>76.5</v>
      </c>
    </row>
    <row r="31" spans="1:8" ht="140.25">
      <c r="A31" s="19">
        <v>19</v>
      </c>
      <c r="B31" s="20" t="s">
        <v>63</v>
      </c>
      <c r="C31" s="20"/>
      <c r="D31" s="21">
        <v>43034</v>
      </c>
      <c r="E31" s="22" t="s">
        <v>37</v>
      </c>
      <c r="F31" s="23" t="s">
        <v>36</v>
      </c>
      <c r="G31" s="24" t="s">
        <v>64</v>
      </c>
      <c r="H31" s="25">
        <v>420</v>
      </c>
    </row>
    <row r="32" spans="1:8" ht="140.25">
      <c r="A32" s="19">
        <v>20</v>
      </c>
      <c r="B32" s="20" t="s">
        <v>63</v>
      </c>
      <c r="C32" s="20"/>
      <c r="D32" s="21">
        <v>43034</v>
      </c>
      <c r="E32" s="22" t="s">
        <v>39</v>
      </c>
      <c r="F32" s="23" t="s">
        <v>38</v>
      </c>
      <c r="G32" s="24" t="s">
        <v>64</v>
      </c>
      <c r="H32" s="25">
        <v>420</v>
      </c>
    </row>
    <row r="33" spans="1:8" ht="153">
      <c r="A33" s="19">
        <v>21</v>
      </c>
      <c r="B33" s="20" t="s">
        <v>63</v>
      </c>
      <c r="C33" s="20"/>
      <c r="D33" s="21">
        <v>43039</v>
      </c>
      <c r="E33" s="22" t="s">
        <v>41</v>
      </c>
      <c r="F33" s="23" t="s">
        <v>40</v>
      </c>
      <c r="G33" s="24" t="s">
        <v>64</v>
      </c>
      <c r="H33" s="25">
        <v>2100</v>
      </c>
    </row>
    <row r="34" spans="1:8" ht="153">
      <c r="A34" s="19">
        <v>22</v>
      </c>
      <c r="B34" s="20" t="s">
        <v>63</v>
      </c>
      <c r="C34" s="20"/>
      <c r="D34" s="21">
        <v>43039</v>
      </c>
      <c r="E34" s="22" t="s">
        <v>43</v>
      </c>
      <c r="F34" s="23" t="s">
        <v>42</v>
      </c>
      <c r="G34" s="24" t="s">
        <v>64</v>
      </c>
      <c r="H34" s="25">
        <v>2100</v>
      </c>
    </row>
    <row r="35" spans="1:8" ht="127.5">
      <c r="A35" s="19">
        <v>23</v>
      </c>
      <c r="B35" s="20" t="s">
        <v>63</v>
      </c>
      <c r="C35" s="20"/>
      <c r="D35" s="21">
        <v>43039</v>
      </c>
      <c r="E35" s="22" t="s">
        <v>44</v>
      </c>
      <c r="F35" s="23" t="s">
        <v>18</v>
      </c>
      <c r="G35" s="24" t="s">
        <v>64</v>
      </c>
      <c r="H35" s="25">
        <v>840</v>
      </c>
    </row>
    <row r="36" spans="1:8" ht="127.5">
      <c r="A36" s="19">
        <v>24</v>
      </c>
      <c r="B36" s="20" t="s">
        <v>63</v>
      </c>
      <c r="C36" s="20"/>
      <c r="D36" s="21">
        <v>43039</v>
      </c>
      <c r="E36" s="22" t="s">
        <v>45</v>
      </c>
      <c r="F36" s="23" t="s">
        <v>16</v>
      </c>
      <c r="G36" s="24" t="s">
        <v>64</v>
      </c>
      <c r="H36" s="25">
        <v>840</v>
      </c>
    </row>
    <row r="37" spans="1:8" ht="127.5">
      <c r="A37" s="19">
        <v>25</v>
      </c>
      <c r="B37" s="20" t="s">
        <v>63</v>
      </c>
      <c r="C37" s="20"/>
      <c r="D37" s="21">
        <v>43039</v>
      </c>
      <c r="E37" s="22" t="s">
        <v>46</v>
      </c>
      <c r="F37" s="23" t="s">
        <v>14</v>
      </c>
      <c r="G37" s="24" t="s">
        <v>64</v>
      </c>
      <c r="H37" s="25">
        <v>840</v>
      </c>
    </row>
    <row r="38" spans="1:8" ht="114.75">
      <c r="A38" s="19">
        <v>26</v>
      </c>
      <c r="B38" s="20" t="s">
        <v>63</v>
      </c>
      <c r="C38" s="20"/>
      <c r="D38" s="21">
        <v>43039</v>
      </c>
      <c r="E38" s="22" t="s">
        <v>48</v>
      </c>
      <c r="F38" s="23" t="s">
        <v>47</v>
      </c>
      <c r="G38" s="24" t="s">
        <v>64</v>
      </c>
      <c r="H38" s="25">
        <v>1890</v>
      </c>
    </row>
    <row r="39" spans="1:8" ht="114.75">
      <c r="A39" s="19">
        <v>27</v>
      </c>
      <c r="B39" s="20" t="s">
        <v>63</v>
      </c>
      <c r="C39" s="20"/>
      <c r="D39" s="21">
        <v>43039</v>
      </c>
      <c r="E39" s="22" t="s">
        <v>50</v>
      </c>
      <c r="F39" s="23" t="s">
        <v>49</v>
      </c>
      <c r="G39" s="24" t="s">
        <v>64</v>
      </c>
      <c r="H39" s="25">
        <v>1890</v>
      </c>
    </row>
    <row r="40" spans="1:8" ht="114.75">
      <c r="A40" s="19">
        <v>28</v>
      </c>
      <c r="B40" s="20" t="s">
        <v>63</v>
      </c>
      <c r="C40" s="20"/>
      <c r="D40" s="21">
        <v>43039</v>
      </c>
      <c r="E40" s="22" t="s">
        <v>52</v>
      </c>
      <c r="F40" s="23" t="s">
        <v>51</v>
      </c>
      <c r="G40" s="24" t="s">
        <v>64</v>
      </c>
      <c r="H40" s="25">
        <v>1890</v>
      </c>
    </row>
    <row r="41" spans="1:8" ht="15.75">
      <c r="F41" s="26" t="s">
        <v>65</v>
      </c>
      <c r="G41" s="27">
        <v>0</v>
      </c>
      <c r="H41" s="28">
        <f>SUM(H13:H40)</f>
        <v>38246.5</v>
      </c>
    </row>
  </sheetData>
  <pageMargins left="0.39370078740157483" right="0.39370078740157483"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36"/>
  <sheetViews>
    <sheetView workbookViewId="0">
      <selection activeCell="A9" sqref="A9:A36"/>
    </sheetView>
  </sheetViews>
  <sheetFormatPr baseColWidth="10" defaultRowHeight="15"/>
  <cols>
    <col min="1" max="1" width="3.7109375" customWidth="1"/>
    <col min="2" max="2" width="7.140625" customWidth="1"/>
    <col min="3" max="3" width="12" customWidth="1"/>
    <col min="4" max="4" width="22" style="5" customWidth="1"/>
    <col min="5" max="5" width="43.28515625" style="6" customWidth="1"/>
    <col min="6" max="6" width="14.28515625" style="7" customWidth="1"/>
    <col min="7" max="7" width="14.2851562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9" spans="2:10" ht="15.75">
      <c r="B9" s="2" t="s">
        <v>1</v>
      </c>
      <c r="C9" s="2">
        <v>11525</v>
      </c>
      <c r="F9" s="3"/>
      <c r="H9" s="4" t="e">
        <f>+#REF!+F9-Hoja1!H13</f>
        <v>#REF!</v>
      </c>
      <c r="I9" s="1"/>
      <c r="J9" s="1"/>
    </row>
    <row r="10" spans="2:10" ht="15.75">
      <c r="B10" s="2" t="s">
        <v>1</v>
      </c>
      <c r="C10" s="2">
        <v>11526</v>
      </c>
      <c r="F10" s="3"/>
      <c r="H10" s="4" t="e">
        <f>+H9+F10-Hoja1!H14</f>
        <v>#REF!</v>
      </c>
      <c r="I10" s="1"/>
      <c r="J10" s="1"/>
    </row>
    <row r="11" spans="2:10" ht="15.75">
      <c r="B11" s="2" t="s">
        <v>1</v>
      </c>
      <c r="C11" s="2">
        <v>11527</v>
      </c>
      <c r="F11" s="3"/>
      <c r="H11" s="4" t="e">
        <f>+H10+F11-Hoja1!H15</f>
        <v>#REF!</v>
      </c>
      <c r="I11" s="1"/>
      <c r="J11" s="1"/>
    </row>
    <row r="12" spans="2:10" ht="15.75">
      <c r="B12" s="2" t="s">
        <v>1</v>
      </c>
      <c r="C12" s="2">
        <v>11528</v>
      </c>
      <c r="F12" s="3"/>
      <c r="H12" s="4" t="e">
        <f>+H11+F12-Hoja1!H16</f>
        <v>#REF!</v>
      </c>
      <c r="I12" s="1"/>
      <c r="J12" s="1"/>
    </row>
    <row r="13" spans="2:10" ht="15.75">
      <c r="B13" s="2" t="s">
        <v>1</v>
      </c>
      <c r="C13" s="2">
        <v>11533</v>
      </c>
      <c r="F13" s="3"/>
      <c r="H13" s="4" t="e">
        <f>+#REF!+F13-Hoja1!H17</f>
        <v>#REF!</v>
      </c>
      <c r="I13" s="1"/>
      <c r="J13" s="1"/>
    </row>
    <row r="14" spans="2:10" ht="15.75">
      <c r="B14" s="2" t="s">
        <v>1</v>
      </c>
      <c r="C14" s="2">
        <v>11539</v>
      </c>
      <c r="F14" s="3"/>
      <c r="H14" s="4" t="e">
        <f>+#REF!+F14-Hoja1!H18</f>
        <v>#REF!</v>
      </c>
      <c r="I14" s="1"/>
      <c r="J14" s="1"/>
    </row>
    <row r="15" spans="2:10" ht="15.75">
      <c r="B15" s="2" t="s">
        <v>1</v>
      </c>
      <c r="C15" s="2">
        <v>11540</v>
      </c>
      <c r="F15" s="3"/>
      <c r="H15" s="4" t="e">
        <f>+H14+F15-Hoja1!H19</f>
        <v>#REF!</v>
      </c>
      <c r="I15" s="1"/>
      <c r="J15" s="1"/>
    </row>
    <row r="16" spans="2:10" ht="15.75">
      <c r="B16" s="2" t="s">
        <v>1</v>
      </c>
      <c r="C16" s="2">
        <v>11541</v>
      </c>
      <c r="F16" s="3"/>
      <c r="H16" s="4" t="e">
        <f>+H15+F16-Hoja1!H20</f>
        <v>#REF!</v>
      </c>
      <c r="I16" s="1"/>
      <c r="J16" s="1"/>
    </row>
    <row r="17" spans="2:10" ht="15.75">
      <c r="B17" s="2" t="s">
        <v>1</v>
      </c>
      <c r="C17" s="2">
        <v>11542</v>
      </c>
      <c r="F17" s="3"/>
      <c r="H17" s="4" t="e">
        <f>+H16+F17-Hoja1!H21</f>
        <v>#REF!</v>
      </c>
      <c r="I17" s="1"/>
      <c r="J17" s="1"/>
    </row>
    <row r="18" spans="2:10" ht="15.75">
      <c r="B18" s="2" t="s">
        <v>1</v>
      </c>
      <c r="C18" s="2">
        <v>11543</v>
      </c>
      <c r="F18" s="3"/>
      <c r="H18" s="4" t="e">
        <f>+H17+F18-Hoja1!H22</f>
        <v>#REF!</v>
      </c>
      <c r="I18" s="1"/>
      <c r="J18" s="1"/>
    </row>
    <row r="19" spans="2:10" ht="15.75">
      <c r="B19" s="2" t="s">
        <v>1</v>
      </c>
      <c r="C19" s="2">
        <v>11544</v>
      </c>
      <c r="F19" s="3"/>
      <c r="H19" s="4" t="e">
        <f>+H18+F19-Hoja1!H23</f>
        <v>#REF!</v>
      </c>
      <c r="I19" s="1"/>
      <c r="J19" s="1"/>
    </row>
    <row r="20" spans="2:10" ht="15.75">
      <c r="B20" s="2" t="s">
        <v>1</v>
      </c>
      <c r="C20" s="2">
        <v>11545</v>
      </c>
      <c r="F20" s="3"/>
      <c r="H20" s="4" t="e">
        <f>+H19+F20-Hoja1!H24</f>
        <v>#REF!</v>
      </c>
      <c r="I20" s="1"/>
      <c r="J20" s="1"/>
    </row>
    <row r="21" spans="2:10" ht="15.75">
      <c r="B21" s="2" t="s">
        <v>1</v>
      </c>
      <c r="C21" s="2">
        <v>11574</v>
      </c>
      <c r="F21" s="3"/>
      <c r="H21" s="4" t="e">
        <f>+#REF!+F21-Hoja1!H25</f>
        <v>#REF!</v>
      </c>
      <c r="I21" s="1"/>
      <c r="J21" s="1"/>
    </row>
    <row r="22" spans="2:10" ht="15.75">
      <c r="B22" s="2" t="s">
        <v>1</v>
      </c>
      <c r="C22" s="2">
        <v>11582</v>
      </c>
      <c r="F22" s="3"/>
      <c r="H22" s="4" t="e">
        <f>+#REF!+F22-Hoja1!H26</f>
        <v>#REF!</v>
      </c>
      <c r="I22" s="1"/>
      <c r="J22" s="1"/>
    </row>
    <row r="23" spans="2:10" ht="15.75">
      <c r="B23" s="2" t="s">
        <v>1</v>
      </c>
      <c r="C23" s="2">
        <v>11592</v>
      </c>
      <c r="F23" s="3"/>
      <c r="H23" s="4" t="e">
        <f>+#REF!+F23-Hoja1!H27</f>
        <v>#REF!</v>
      </c>
      <c r="I23" s="1"/>
      <c r="J23" s="1"/>
    </row>
    <row r="24" spans="2:10" ht="15.75">
      <c r="B24" s="2" t="s">
        <v>1</v>
      </c>
      <c r="C24" s="2">
        <v>11593</v>
      </c>
      <c r="F24" s="3"/>
      <c r="H24" s="4" t="e">
        <f>+H23+F24-Hoja1!H28</f>
        <v>#REF!</v>
      </c>
      <c r="I24" s="1"/>
      <c r="J24" s="1"/>
    </row>
    <row r="25" spans="2:10" ht="15.75">
      <c r="B25" s="2" t="s">
        <v>1</v>
      </c>
      <c r="C25" s="2">
        <v>11594</v>
      </c>
      <c r="F25" s="3"/>
      <c r="H25" s="4" t="e">
        <f>+H24+F25-Hoja1!H29</f>
        <v>#REF!</v>
      </c>
      <c r="I25" s="1"/>
      <c r="J25" s="1"/>
    </row>
    <row r="26" spans="2:10" ht="15.75">
      <c r="B26" s="2" t="s">
        <v>1</v>
      </c>
      <c r="C26" s="2">
        <v>11599</v>
      </c>
      <c r="F26" s="3"/>
      <c r="H26" s="4" t="e">
        <f>+#REF!+F26-Hoja1!H30</f>
        <v>#REF!</v>
      </c>
      <c r="I26" s="1"/>
      <c r="J26" s="1"/>
    </row>
    <row r="27" spans="2:10" ht="15.75">
      <c r="B27" s="2" t="s">
        <v>1</v>
      </c>
      <c r="C27" s="2">
        <v>11600</v>
      </c>
      <c r="F27" s="3"/>
      <c r="H27" s="4" t="e">
        <f>+#REF!+F27-Hoja1!H31</f>
        <v>#REF!</v>
      </c>
      <c r="I27" s="1"/>
      <c r="J27" s="1"/>
    </row>
    <row r="28" spans="2:10" ht="15.75">
      <c r="B28" s="2" t="s">
        <v>1</v>
      </c>
      <c r="C28" s="2">
        <v>11601</v>
      </c>
      <c r="F28" s="3"/>
      <c r="H28" s="4" t="e">
        <f>+H27+F28-Hoja1!H32</f>
        <v>#REF!</v>
      </c>
      <c r="I28" s="1"/>
      <c r="J28" s="1"/>
    </row>
    <row r="29" spans="2:10" ht="15.75">
      <c r="B29" s="2" t="s">
        <v>1</v>
      </c>
      <c r="C29" s="2">
        <v>11613</v>
      </c>
      <c r="F29" s="3"/>
      <c r="H29" s="4" t="e">
        <f>+#REF!+F29-Hoja1!H33</f>
        <v>#REF!</v>
      </c>
      <c r="I29" s="1"/>
      <c r="J29" s="1"/>
    </row>
    <row r="30" spans="2:10" ht="15.75">
      <c r="B30" s="2" t="s">
        <v>1</v>
      </c>
      <c r="C30" s="2">
        <v>11614</v>
      </c>
      <c r="F30" s="3"/>
      <c r="H30" s="4" t="e">
        <f>+H29+F30-Hoja1!H34</f>
        <v>#REF!</v>
      </c>
      <c r="I30" s="1"/>
      <c r="J30" s="1"/>
    </row>
    <row r="31" spans="2:10" ht="15.75">
      <c r="B31" s="2" t="s">
        <v>1</v>
      </c>
      <c r="C31" s="2">
        <v>11617</v>
      </c>
      <c r="F31" s="3"/>
      <c r="H31" s="4" t="e">
        <f>+#REF!+F31-Hoja1!H35</f>
        <v>#REF!</v>
      </c>
      <c r="I31" s="1"/>
      <c r="J31" s="1"/>
    </row>
    <row r="32" spans="2:10" ht="15.75">
      <c r="B32" s="2" t="s">
        <v>1</v>
      </c>
      <c r="C32" s="2">
        <v>11618</v>
      </c>
      <c r="F32" s="3"/>
      <c r="H32" s="4" t="e">
        <f>+H31+F32-Hoja1!H36</f>
        <v>#REF!</v>
      </c>
      <c r="I32" s="1"/>
      <c r="J32" s="1"/>
    </row>
    <row r="33" spans="2:10" ht="15.75">
      <c r="B33" s="2" t="s">
        <v>1</v>
      </c>
      <c r="C33" s="2">
        <v>11619</v>
      </c>
      <c r="F33" s="3"/>
      <c r="H33" s="4" t="e">
        <f>+H32+F33-Hoja1!H37</f>
        <v>#REF!</v>
      </c>
      <c r="I33" s="1"/>
      <c r="J33" s="1"/>
    </row>
    <row r="34" spans="2:10" ht="15.75">
      <c r="B34" s="2" t="s">
        <v>1</v>
      </c>
      <c r="C34" s="2">
        <v>11626</v>
      </c>
      <c r="F34" s="3"/>
      <c r="H34" s="4" t="e">
        <f>+#REF!+F34-Hoja1!H38</f>
        <v>#REF!</v>
      </c>
      <c r="I34" s="1"/>
      <c r="J34" s="1"/>
    </row>
    <row r="35" spans="2:10" ht="15.75">
      <c r="B35" s="2" t="s">
        <v>1</v>
      </c>
      <c r="C35" s="2">
        <v>11627</v>
      </c>
      <c r="F35" s="3"/>
      <c r="H35" s="4" t="e">
        <f>+H34+F35-Hoja1!H39</f>
        <v>#REF!</v>
      </c>
      <c r="I35" s="1"/>
      <c r="J35" s="1"/>
    </row>
    <row r="36" spans="2:10" ht="15.75">
      <c r="B36" s="2" t="s">
        <v>1</v>
      </c>
      <c r="C36" s="2">
        <v>11628</v>
      </c>
      <c r="F36" s="3"/>
      <c r="H36" s="4" t="e">
        <f>+H35+F36-Hoja1!H40</f>
        <v>#REF!</v>
      </c>
      <c r="I36" s="1"/>
      <c r="J36"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2017-11-07T19:07:38Z</dcterms:modified>
</cp:coreProperties>
</file>