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70" windowHeight="1185" tabRatio="867" firstSheet="1" activeTab="1"/>
  </bookViews>
  <sheets>
    <sheet name="SubGrupo de Gasto 18 Febrero" sheetId="9" state="hidden" r:id="rId1"/>
    <sheet name="SubGrupo de Gasto 18 Marzo" sheetId="8" r:id="rId2"/>
  </sheets>
  <calcPr calcId="145621"/>
</workbook>
</file>

<file path=xl/calcChain.xml><?xml version="1.0" encoding="utf-8"?>
<calcChain xmlns="http://schemas.openxmlformats.org/spreadsheetml/2006/main">
  <c r="M28" i="9" l="1"/>
  <c r="E28" i="9"/>
  <c r="Q27" i="9"/>
  <c r="P27" i="9"/>
  <c r="O27" i="9"/>
  <c r="N27" i="9"/>
  <c r="M27" i="9"/>
  <c r="L27" i="9"/>
  <c r="K27" i="9"/>
  <c r="J27" i="9"/>
  <c r="I27" i="9"/>
  <c r="H27" i="9"/>
  <c r="G27" i="9"/>
  <c r="G28" i="9" s="1"/>
  <c r="F27" i="9"/>
  <c r="E27" i="9"/>
  <c r="D27" i="9"/>
  <c r="Q25" i="9"/>
  <c r="Q28" i="9" s="1"/>
  <c r="P25" i="9"/>
  <c r="P28" i="9" s="1"/>
  <c r="O25" i="9"/>
  <c r="O28" i="9" s="1"/>
  <c r="N25" i="9"/>
  <c r="N28" i="9" s="1"/>
  <c r="M25" i="9"/>
  <c r="L25" i="9"/>
  <c r="L28" i="9" s="1"/>
  <c r="K25" i="9"/>
  <c r="K28" i="9" s="1"/>
  <c r="J25" i="9"/>
  <c r="J28" i="9" s="1"/>
  <c r="I25" i="9"/>
  <c r="I28" i="9" s="1"/>
  <c r="H25" i="9"/>
  <c r="H28" i="9" s="1"/>
  <c r="F25" i="9"/>
  <c r="F28" i="9" s="1"/>
  <c r="E25" i="9"/>
  <c r="D25" i="9"/>
  <c r="D28" i="9" s="1"/>
  <c r="N19" i="9"/>
  <c r="P18" i="9"/>
  <c r="P19" i="9" s="1"/>
  <c r="O18" i="9"/>
  <c r="O19" i="9" s="1"/>
  <c r="N18" i="9"/>
  <c r="M18" i="9"/>
  <c r="M19" i="9" s="1"/>
  <c r="L18" i="9"/>
  <c r="L19" i="9" s="1"/>
  <c r="K18" i="9"/>
  <c r="K19" i="9" s="1"/>
  <c r="J18" i="9"/>
  <c r="J19" i="9" s="1"/>
  <c r="I18" i="9"/>
  <c r="I19" i="9" s="1"/>
  <c r="H18" i="9"/>
  <c r="H19" i="9" s="1"/>
  <c r="G18" i="9"/>
  <c r="G19" i="9" s="1"/>
  <c r="F18" i="9"/>
  <c r="F19" i="9" s="1"/>
  <c r="E18" i="9"/>
  <c r="E19" i="9" s="1"/>
  <c r="D18" i="9"/>
  <c r="D19" i="9" s="1"/>
  <c r="Q17" i="9"/>
  <c r="Q16" i="9"/>
  <c r="Q18" i="9" s="1"/>
  <c r="Q19" i="9" s="1"/>
  <c r="L11" i="9"/>
  <c r="P10" i="9"/>
  <c r="O10" i="9"/>
  <c r="N10" i="9"/>
  <c r="M10" i="9"/>
  <c r="L10" i="9"/>
  <c r="K10" i="9"/>
  <c r="J10" i="9"/>
  <c r="I10" i="9"/>
  <c r="H10" i="9"/>
  <c r="G10" i="9"/>
  <c r="D10" i="9"/>
  <c r="Q9" i="9"/>
  <c r="Q10" i="9" s="1"/>
  <c r="P8" i="9"/>
  <c r="O8" i="9"/>
  <c r="N8" i="9"/>
  <c r="M8" i="9"/>
  <c r="L8" i="9"/>
  <c r="K8" i="9"/>
  <c r="J8" i="9"/>
  <c r="I8" i="9"/>
  <c r="H8" i="9"/>
  <c r="G8" i="9"/>
  <c r="D8" i="9"/>
  <c r="Q7" i="9"/>
  <c r="Q8" i="9" s="1"/>
  <c r="P6" i="9"/>
  <c r="P11" i="9" s="1"/>
  <c r="O6" i="9"/>
  <c r="O11" i="9" s="1"/>
  <c r="N6" i="9"/>
  <c r="N11" i="9" s="1"/>
  <c r="M6" i="9"/>
  <c r="M11" i="9" s="1"/>
  <c r="L6" i="9"/>
  <c r="K6" i="9"/>
  <c r="K11" i="9" s="1"/>
  <c r="J6" i="9"/>
  <c r="J11" i="9" s="1"/>
  <c r="I6" i="9"/>
  <c r="I11" i="9" s="1"/>
  <c r="H6" i="9"/>
  <c r="H11" i="9" s="1"/>
  <c r="G6" i="9"/>
  <c r="G11" i="9" s="1"/>
  <c r="D6" i="9"/>
  <c r="D11" i="9" s="1"/>
  <c r="Q5" i="9"/>
  <c r="Q6" i="9" s="1"/>
  <c r="Q11" i="9" l="1"/>
  <c r="Q7" i="8"/>
  <c r="Q27" i="8" l="1"/>
  <c r="P27" i="8"/>
  <c r="O27" i="8"/>
  <c r="N27" i="8"/>
  <c r="M27" i="8"/>
  <c r="L27" i="8"/>
  <c r="K27" i="8"/>
  <c r="J27" i="8"/>
  <c r="I27" i="8"/>
  <c r="H27" i="8"/>
  <c r="G27" i="8"/>
  <c r="G28" i="8" s="1"/>
  <c r="F27" i="8"/>
  <c r="E27" i="8"/>
  <c r="D27" i="8"/>
  <c r="Q25" i="8"/>
  <c r="Q28" i="8" s="1"/>
  <c r="P25" i="8"/>
  <c r="P28" i="8" s="1"/>
  <c r="O25" i="8"/>
  <c r="O28" i="8" s="1"/>
  <c r="N25" i="8"/>
  <c r="N28" i="8" s="1"/>
  <c r="M25" i="8"/>
  <c r="M28" i="8" s="1"/>
  <c r="L25" i="8"/>
  <c r="L28" i="8" s="1"/>
  <c r="K25" i="8"/>
  <c r="K28" i="8" s="1"/>
  <c r="J25" i="8"/>
  <c r="J28" i="8" s="1"/>
  <c r="I25" i="8"/>
  <c r="I28" i="8" s="1"/>
  <c r="H25" i="8"/>
  <c r="H28" i="8" s="1"/>
  <c r="F25" i="8"/>
  <c r="E25" i="8"/>
  <c r="D25" i="8"/>
  <c r="P18" i="8"/>
  <c r="P19" i="8" s="1"/>
  <c r="O18" i="8"/>
  <c r="O19" i="8" s="1"/>
  <c r="N18" i="8"/>
  <c r="N19" i="8" s="1"/>
  <c r="M18" i="8"/>
  <c r="M19" i="8" s="1"/>
  <c r="L18" i="8"/>
  <c r="L19" i="8" s="1"/>
  <c r="K18" i="8"/>
  <c r="K19" i="8" s="1"/>
  <c r="J18" i="8"/>
  <c r="J19" i="8" s="1"/>
  <c r="I18" i="8"/>
  <c r="I19" i="8" s="1"/>
  <c r="H18" i="8"/>
  <c r="H19" i="8" s="1"/>
  <c r="G18" i="8"/>
  <c r="G19" i="8" s="1"/>
  <c r="F18" i="8"/>
  <c r="F19" i="8" s="1"/>
  <c r="E18" i="8"/>
  <c r="E19" i="8" s="1"/>
  <c r="D18" i="8"/>
  <c r="D19" i="8" s="1"/>
  <c r="Q17" i="8"/>
  <c r="Q16" i="8"/>
  <c r="P10" i="8"/>
  <c r="O10" i="8"/>
  <c r="N10" i="8"/>
  <c r="M10" i="8"/>
  <c r="L10" i="8"/>
  <c r="K10" i="8"/>
  <c r="J10" i="8"/>
  <c r="I10" i="8"/>
  <c r="H10" i="8"/>
  <c r="G10" i="8"/>
  <c r="D10" i="8"/>
  <c r="Q9" i="8"/>
  <c r="P8" i="8"/>
  <c r="O8" i="8"/>
  <c r="N8" i="8"/>
  <c r="M8" i="8"/>
  <c r="L8" i="8"/>
  <c r="K8" i="8"/>
  <c r="J8" i="8"/>
  <c r="I8" i="8"/>
  <c r="H8" i="8"/>
  <c r="G8" i="8"/>
  <c r="D8" i="8"/>
  <c r="Q8" i="8"/>
  <c r="P6" i="8"/>
  <c r="O6" i="8"/>
  <c r="N6" i="8"/>
  <c r="M6" i="8"/>
  <c r="L6" i="8"/>
  <c r="K6" i="8"/>
  <c r="J6" i="8"/>
  <c r="I6" i="8"/>
  <c r="H6" i="8"/>
  <c r="G6" i="8"/>
  <c r="D6" i="8"/>
  <c r="Q5" i="8"/>
  <c r="Q6" i="8" s="1"/>
  <c r="G11" i="8" l="1"/>
  <c r="O11" i="8"/>
  <c r="J11" i="8"/>
  <c r="I11" i="8"/>
  <c r="Q18" i="8"/>
  <c r="Q19" i="8" s="1"/>
  <c r="H11" i="8"/>
  <c r="P11" i="8"/>
  <c r="L11" i="8"/>
  <c r="D28" i="8"/>
  <c r="D11" i="8"/>
  <c r="E28" i="8"/>
  <c r="N11" i="8"/>
  <c r="K11" i="8"/>
  <c r="F28" i="8"/>
  <c r="M11" i="8"/>
  <c r="Q10" i="8"/>
  <c r="Q11" i="8" s="1"/>
</calcChain>
</file>

<file path=xl/sharedStrings.xml><?xml version="1.0" encoding="utf-8"?>
<sst xmlns="http://schemas.openxmlformats.org/spreadsheetml/2006/main" count="198" uniqueCount="39">
  <si>
    <t>NOMBRE</t>
  </si>
  <si>
    <t>RENGLON y NO. DE CONTRATO</t>
  </si>
  <si>
    <t>NO.</t>
  </si>
  <si>
    <t xml:space="preserve">VALOR CONTRATO ANUAL </t>
  </si>
  <si>
    <t>TOTAL  RENGLON 184</t>
  </si>
  <si>
    <t>TOTAL  RENGLON 183</t>
  </si>
  <si>
    <t>TOTAL  RENGLON 189</t>
  </si>
  <si>
    <t xml:space="preserve">TOTAL </t>
  </si>
  <si>
    <t>CUARTO PAGO</t>
  </si>
  <si>
    <t>QUINTO PAGO</t>
  </si>
  <si>
    <t>SEXTO PAGO</t>
  </si>
  <si>
    <t>NOVENO PAGO</t>
  </si>
  <si>
    <t>GRAN TOTAL</t>
  </si>
  <si>
    <t>PROGRAMA BOSQUES DE AGUA PARA LA CONCORDIA</t>
  </si>
  <si>
    <t>DIFOPROCO</t>
  </si>
  <si>
    <t>TOTAL  RENGLON 185</t>
  </si>
  <si>
    <t>TOTAL</t>
  </si>
  <si>
    <t>Julio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</si>
  <si>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</si>
  <si>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</si>
  <si>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</si>
  <si>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</si>
  <si>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</si>
  <si>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</si>
  <si>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</si>
  <si>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</si>
  <si>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</si>
  <si>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SEGUNDO PAGO</t>
  </si>
  <si>
    <t>PRIMER PAGO</t>
  </si>
  <si>
    <t>TERCER PAGO</t>
  </si>
  <si>
    <t>SEPTIEMO PAGO</t>
  </si>
  <si>
    <t>OCTAVO PAGO</t>
  </si>
  <si>
    <t>DECIMO PAGO</t>
  </si>
  <si>
    <t>PRODENORTE</t>
  </si>
  <si>
    <t>TOTAL RENGLON 189</t>
  </si>
  <si>
    <t>Enero</t>
  </si>
  <si>
    <t>Febrero</t>
  </si>
  <si>
    <t>DECIMO PRIMER PAGO</t>
  </si>
  <si>
    <t>DECIMO SEGUNGO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</si>
</sst>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1" applyFont="1" applyBorder="1"/>
    <xf numFmtId="164" fontId="0" fillId="0" borderId="7" xfId="1" applyFont="1" applyBorder="1"/>
    <xf numFmtId="164" fontId="0" fillId="0" borderId="9" xfId="1" applyFont="1" applyBorder="1"/>
    <xf numFmtId="0" fontId="2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0" fillId="2" borderId="1" xfId="0" applyNumberFormat="1" applyFill="1" applyBorder="1"/>
    <xf numFmtId="0" fontId="2" fillId="2" borderId="10" xfId="0" applyFont="1" applyFill="1" applyBorder="1" applyAlignment="1">
      <alignment horizontal="center" vertical="center" wrapText="1"/>
    </xf>
    <xf numFmtId="164" fontId="2" fillId="2" borderId="11" xfId="1" applyFont="1" applyFill="1" applyBorder="1"/>
    <xf numFmtId="165" fontId="2" fillId="2" borderId="1" xfId="0" applyNumberFormat="1" applyFont="1" applyFill="1" applyBorder="1"/>
    <xf numFmtId="0" fontId="0" fillId="2" borderId="1" xfId="0" applyFill="1" applyBorder="1" applyAlignment="1">
      <alignment vertical="center"/>
    </xf>
    <xf numFmtId="165" fontId="2" fillId="2" borderId="1" xfId="1" applyNumberFormat="1" applyFont="1" applyFill="1" applyBorder="1"/>
    <xf numFmtId="0" fontId="0" fillId="3" borderId="9" xfId="0" applyFill="1" applyBorder="1"/>
    <xf numFmtId="164" fontId="2" fillId="2" borderId="4" xfId="1" applyFont="1" applyFill="1" applyBorder="1"/>
    <xf numFmtId="165" fontId="2" fillId="2" borderId="4" xfId="0" applyNumberFormat="1" applyFont="1" applyFill="1" applyBorder="1"/>
    <xf numFmtId="165" fontId="2" fillId="2" borderId="4" xfId="1" applyNumberFormat="1" applyFont="1" applyFill="1" applyBorder="1"/>
    <xf numFmtId="164" fontId="2" fillId="5" borderId="17" xfId="0" applyNumberFormat="1" applyFont="1" applyFill="1" applyBorder="1"/>
    <xf numFmtId="164" fontId="2" fillId="5" borderId="16" xfId="0" applyNumberFormat="1" applyFont="1" applyFill="1" applyBorder="1"/>
    <xf numFmtId="164" fontId="2" fillId="5" borderId="18" xfId="0" applyNumberFormat="1" applyFont="1" applyFill="1" applyBorder="1"/>
    <xf numFmtId="165" fontId="4" fillId="0" borderId="1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/>
    <xf numFmtId="165" fontId="2" fillId="2" borderId="17" xfId="0" applyNumberFormat="1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0" borderId="10" xfId="0" applyBorder="1" applyAlignment="1">
      <alignment horizontal="center"/>
    </xf>
    <xf numFmtId="164" fontId="0" fillId="0" borderId="10" xfId="1" applyFont="1" applyBorder="1"/>
    <xf numFmtId="164" fontId="0" fillId="0" borderId="14" xfId="1" applyFont="1" applyBorder="1"/>
    <xf numFmtId="165" fontId="0" fillId="0" borderId="2" xfId="0" applyNumberFormat="1" applyBorder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2" borderId="0" xfId="1" applyFont="1" applyFill="1" applyBorder="1"/>
    <xf numFmtId="164" fontId="2" fillId="2" borderId="14" xfId="1" applyFont="1" applyFill="1" applyBorder="1"/>
    <xf numFmtId="165" fontId="2" fillId="2" borderId="6" xfId="1" applyNumberFormat="1" applyFont="1" applyFill="1" applyBorder="1"/>
    <xf numFmtId="0" fontId="4" fillId="6" borderId="1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/>
    <xf numFmtId="165" fontId="7" fillId="2" borderId="19" xfId="0" applyNumberFormat="1" applyFont="1" applyFill="1" applyBorder="1"/>
    <xf numFmtId="164" fontId="7" fillId="5" borderId="16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165" fontId="4" fillId="0" borderId="2" xfId="0" applyNumberFormat="1" applyFont="1" applyBorder="1"/>
    <xf numFmtId="165" fontId="7" fillId="2" borderId="6" xfId="0" applyNumberFormat="1" applyFont="1" applyFill="1" applyBorder="1"/>
    <xf numFmtId="164" fontId="7" fillId="2" borderId="0" xfId="1" applyFont="1" applyFill="1" applyBorder="1"/>
    <xf numFmtId="164" fontId="2" fillId="2" borderId="1" xfId="1" applyFont="1" applyFill="1" applyBorder="1"/>
    <xf numFmtId="164" fontId="0" fillId="0" borderId="2" xfId="1" applyFont="1" applyBorder="1"/>
    <xf numFmtId="0" fontId="0" fillId="8" borderId="1" xfId="0" applyFill="1" applyBorder="1"/>
    <xf numFmtId="0" fontId="5" fillId="8" borderId="2" xfId="0" applyFont="1" applyFill="1" applyBorder="1" applyAlignment="1">
      <alignment horizontal="center" vertical="center" wrapText="1"/>
    </xf>
    <xf numFmtId="164" fontId="0" fillId="8" borderId="7" xfId="1" applyFont="1" applyFill="1" applyBorder="1"/>
    <xf numFmtId="165" fontId="2" fillId="8" borderId="1" xfId="0" applyNumberFormat="1" applyFont="1" applyFill="1" applyBorder="1"/>
    <xf numFmtId="164" fontId="2" fillId="8" borderId="4" xfId="1" applyFont="1" applyFill="1" applyBorder="1"/>
    <xf numFmtId="164" fontId="2" fillId="8" borderId="17" xfId="0" applyNumberFormat="1" applyFont="1" applyFill="1" applyBorder="1"/>
    <xf numFmtId="0" fontId="5" fillId="8" borderId="1" xfId="0" applyFont="1" applyFill="1" applyBorder="1" applyAlignment="1">
      <alignment horizontal="center" vertical="center" wrapText="1"/>
    </xf>
    <xf numFmtId="164" fontId="0" fillId="8" borderId="14" xfId="1" applyFont="1" applyFill="1" applyBorder="1"/>
    <xf numFmtId="164" fontId="0" fillId="8" borderId="9" xfId="1" applyFont="1" applyFill="1" applyBorder="1"/>
    <xf numFmtId="164" fontId="2" fillId="8" borderId="11" xfId="1" applyFont="1" applyFill="1" applyBorder="1"/>
    <xf numFmtId="164" fontId="2" fillId="8" borderId="16" xfId="0" applyNumberFormat="1" applyFont="1" applyFill="1" applyBorder="1"/>
    <xf numFmtId="165" fontId="0" fillId="8" borderId="2" xfId="0" applyNumberFormat="1" applyFill="1" applyBorder="1"/>
    <xf numFmtId="165" fontId="0" fillId="8" borderId="1" xfId="0" applyNumberFormat="1" applyFill="1" applyBorder="1"/>
    <xf numFmtId="164" fontId="2" fillId="8" borderId="0" xfId="1" applyFont="1" applyFill="1" applyBorder="1"/>
    <xf numFmtId="165" fontId="2" fillId="8" borderId="6" xfId="1" applyNumberFormat="1" applyFont="1" applyFill="1" applyBorder="1"/>
    <xf numFmtId="165" fontId="2" fillId="8" borderId="4" xfId="0" applyNumberFormat="1" applyFont="1" applyFill="1" applyBorder="1"/>
    <xf numFmtId="0" fontId="6" fillId="8" borderId="1" xfId="0" applyFont="1" applyFill="1" applyBorder="1" applyAlignment="1">
      <alignment horizontal="center" vertical="center" wrapText="1"/>
    </xf>
    <xf numFmtId="165" fontId="4" fillId="8" borderId="2" xfId="0" applyNumberFormat="1" applyFont="1" applyFill="1" applyBorder="1"/>
    <xf numFmtId="165" fontId="7" fillId="8" borderId="6" xfId="0" applyNumberFormat="1" applyFont="1" applyFill="1" applyBorder="1"/>
    <xf numFmtId="165" fontId="4" fillId="8" borderId="1" xfId="0" applyNumberFormat="1" applyFont="1" applyFill="1" applyBorder="1"/>
    <xf numFmtId="164" fontId="7" fillId="8" borderId="0" xfId="1" applyFont="1" applyFill="1" applyBorder="1"/>
    <xf numFmtId="164" fontId="7" fillId="8" borderId="16" xfId="0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2" name="Rectángulo 6"/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3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4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7" name="Rectángulo 6"/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8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9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topLeftCell="A19" workbookViewId="0">
      <selection activeCell="H29" sqref="H29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86" t="s">
        <v>13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spans="1:20" ht="15.75" thickBot="1" x14ac:dyDescent="0.3">
      <c r="E3" s="31" t="s">
        <v>35</v>
      </c>
      <c r="F3" s="31" t="s">
        <v>36</v>
      </c>
      <c r="G3" s="56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28</v>
      </c>
      <c r="F4" s="30" t="s">
        <v>27</v>
      </c>
      <c r="G4" s="57" t="s">
        <v>29</v>
      </c>
      <c r="H4" s="30" t="s">
        <v>8</v>
      </c>
      <c r="I4" s="30" t="s">
        <v>9</v>
      </c>
      <c r="J4" s="30" t="s">
        <v>10</v>
      </c>
      <c r="K4" s="30" t="s">
        <v>30</v>
      </c>
      <c r="L4" s="46" t="s">
        <v>31</v>
      </c>
      <c r="M4" s="30" t="s">
        <v>11</v>
      </c>
      <c r="N4" s="30" t="s">
        <v>32</v>
      </c>
      <c r="O4" s="30" t="s">
        <v>37</v>
      </c>
      <c r="P4" s="30" t="s">
        <v>38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9">
        <v>0</v>
      </c>
      <c r="G5" s="68">
        <v>0</v>
      </c>
      <c r="H5" s="12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87" t="s">
        <v>4</v>
      </c>
      <c r="B6" s="88"/>
      <c r="C6" s="88"/>
      <c r="D6" s="54">
        <f t="shared" ref="D6:P6" si="0">SUM(D5)</f>
        <v>0</v>
      </c>
      <c r="E6" s="16">
        <v>0</v>
      </c>
      <c r="F6" s="16">
        <v>0</v>
      </c>
      <c r="G6" s="59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9">
        <v>0</v>
      </c>
      <c r="G7" s="68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87" t="s">
        <v>5</v>
      </c>
      <c r="B8" s="88"/>
      <c r="C8" s="88"/>
      <c r="D8" s="54">
        <f>SUM(D7:D7)</f>
        <v>0</v>
      </c>
      <c r="E8" s="16">
        <v>0</v>
      </c>
      <c r="F8" s="16">
        <v>0</v>
      </c>
      <c r="G8" s="59">
        <f t="shared" ref="G8:Q8" si="2">SUM(G7:G7)</f>
        <v>0</v>
      </c>
      <c r="H8" s="16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9">
        <v>0</v>
      </c>
      <c r="G9" s="58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87" t="s">
        <v>6</v>
      </c>
      <c r="B10" s="88"/>
      <c r="C10" s="89"/>
      <c r="D10" s="20">
        <f>SUM(D9:D9)</f>
        <v>0</v>
      </c>
      <c r="E10" s="20">
        <v>0</v>
      </c>
      <c r="F10" s="20">
        <v>0</v>
      </c>
      <c r="G10" s="71">
        <f t="shared" ref="G10:Q10" si="3">SUM(G9:G9)</f>
        <v>0</v>
      </c>
      <c r="H10" s="22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80" t="s">
        <v>12</v>
      </c>
      <c r="B11" s="81"/>
      <c r="C11" s="81"/>
      <c r="D11" s="23">
        <f>D6+D8+D10</f>
        <v>0</v>
      </c>
      <c r="E11" s="23">
        <v>0</v>
      </c>
      <c r="F11" s="23">
        <v>0</v>
      </c>
      <c r="G11" s="61">
        <f t="shared" ref="G11:Q11" si="4">G6+G8+G10</f>
        <v>0</v>
      </c>
      <c r="H11" s="24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86" t="s">
        <v>14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</row>
    <row r="14" spans="1:20" x14ac:dyDescent="0.25">
      <c r="E14" s="31" t="s">
        <v>35</v>
      </c>
      <c r="F14" s="31" t="s">
        <v>36</v>
      </c>
      <c r="G14" s="56" t="s">
        <v>18</v>
      </c>
      <c r="H14" s="31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27" t="s">
        <v>28</v>
      </c>
      <c r="F15" s="27" t="s">
        <v>27</v>
      </c>
      <c r="G15" s="72" t="s">
        <v>29</v>
      </c>
      <c r="H15" s="27" t="s">
        <v>8</v>
      </c>
      <c r="I15" s="27" t="s">
        <v>9</v>
      </c>
      <c r="J15" s="27" t="s">
        <v>10</v>
      </c>
      <c r="K15" s="27" t="s">
        <v>30</v>
      </c>
      <c r="L15" s="46" t="s">
        <v>31</v>
      </c>
      <c r="M15" s="30" t="s">
        <v>11</v>
      </c>
      <c r="N15" s="30" t="s">
        <v>32</v>
      </c>
      <c r="O15" s="30" t="s">
        <v>37</v>
      </c>
      <c r="P15" s="30" t="s">
        <v>38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34">
        <v>0</v>
      </c>
      <c r="G16" s="63">
        <v>0</v>
      </c>
      <c r="H16" s="34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10">
        <v>0</v>
      </c>
      <c r="G17" s="64">
        <v>0</v>
      </c>
      <c r="H17" s="10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78" t="s">
        <v>6</v>
      </c>
      <c r="B18" s="79"/>
      <c r="C18" s="79"/>
      <c r="D18" s="15">
        <f t="shared" ref="D18:Q18" si="5">SUM(D16:D17)</f>
        <v>0</v>
      </c>
      <c r="E18" s="15">
        <f t="shared" si="5"/>
        <v>0</v>
      </c>
      <c r="F18" s="15">
        <f t="shared" si="5"/>
        <v>0</v>
      </c>
      <c r="G18" s="65">
        <f t="shared" si="5"/>
        <v>0</v>
      </c>
      <c r="H18" s="1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80" t="s">
        <v>12</v>
      </c>
      <c r="B19" s="81"/>
      <c r="C19" s="81"/>
      <c r="D19" s="24">
        <f>D18</f>
        <v>0</v>
      </c>
      <c r="E19" s="24">
        <f t="shared" ref="E19:Q19" si="6">E18</f>
        <v>0</v>
      </c>
      <c r="F19" s="24">
        <f t="shared" si="6"/>
        <v>0</v>
      </c>
      <c r="G19" s="66">
        <f t="shared" si="6"/>
        <v>0</v>
      </c>
      <c r="H19" s="24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82" t="s">
        <v>33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</row>
    <row r="22" spans="1:20" x14ac:dyDescent="0.25">
      <c r="E22" s="31" t="s">
        <v>35</v>
      </c>
      <c r="F22" s="31" t="s">
        <v>36</v>
      </c>
      <c r="G22" s="56" t="s">
        <v>18</v>
      </c>
      <c r="H22" s="31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27" t="s">
        <v>28</v>
      </c>
      <c r="F23" s="27" t="s">
        <v>27</v>
      </c>
      <c r="G23" s="72" t="s">
        <v>29</v>
      </c>
      <c r="H23" s="27" t="s">
        <v>8</v>
      </c>
      <c r="I23" s="27" t="s">
        <v>9</v>
      </c>
      <c r="J23" s="27" t="s">
        <v>10</v>
      </c>
      <c r="K23" s="27" t="s">
        <v>30</v>
      </c>
      <c r="L23" s="46" t="s">
        <v>31</v>
      </c>
      <c r="M23" s="30" t="s">
        <v>11</v>
      </c>
      <c r="N23" s="30" t="s">
        <v>32</v>
      </c>
      <c r="O23" s="30" t="s">
        <v>37</v>
      </c>
      <c r="P23" s="30" t="s">
        <v>38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35">
        <v>0</v>
      </c>
      <c r="G24" s="73">
        <v>0</v>
      </c>
      <c r="H24" s="34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83" t="s">
        <v>15</v>
      </c>
      <c r="B25" s="84"/>
      <c r="C25" s="84"/>
      <c r="D25" s="43">
        <f>SUM(D24:D24)</f>
        <v>0</v>
      </c>
      <c r="E25" s="44">
        <f>SUM(E24:E24)</f>
        <v>0</v>
      </c>
      <c r="F25" s="44">
        <f>SUM(F24:F24)</f>
        <v>0</v>
      </c>
      <c r="G25" s="74">
        <v>0</v>
      </c>
      <c r="H25" s="54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12">
        <v>0</v>
      </c>
      <c r="G26" s="75">
        <v>0</v>
      </c>
      <c r="H26" s="35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85" t="s">
        <v>34</v>
      </c>
      <c r="B27" s="85"/>
      <c r="C27" s="85"/>
      <c r="D27" s="42">
        <f t="shared" ref="D27:Q27" si="8">SUM(D26:D26)</f>
        <v>0</v>
      </c>
      <c r="E27" s="42">
        <f t="shared" si="8"/>
        <v>0</v>
      </c>
      <c r="F27" s="42">
        <f t="shared" si="8"/>
        <v>0</v>
      </c>
      <c r="G27" s="76">
        <f t="shared" si="8"/>
        <v>0</v>
      </c>
      <c r="H27" s="42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24">
        <f>F25+F27</f>
        <v>0</v>
      </c>
      <c r="G28" s="77">
        <f>G27+G25</f>
        <v>0</v>
      </c>
      <c r="H28" s="24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3:Q13"/>
    <mergeCell ref="A2:Q2"/>
    <mergeCell ref="A6:C6"/>
    <mergeCell ref="A8:C8"/>
    <mergeCell ref="A10:C10"/>
    <mergeCell ref="A11:C11"/>
    <mergeCell ref="A18:C18"/>
    <mergeCell ref="A19:C19"/>
    <mergeCell ref="A21:Q21"/>
    <mergeCell ref="A25:C25"/>
    <mergeCell ref="A27:C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tabSelected="1" topLeftCell="A22" workbookViewId="0">
      <selection activeCell="C30" sqref="C30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86" t="s">
        <v>13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spans="1:20" ht="15.75" thickBot="1" x14ac:dyDescent="0.3">
      <c r="E3" s="31" t="s">
        <v>35</v>
      </c>
      <c r="F3" s="56" t="s">
        <v>36</v>
      </c>
      <c r="G3" s="31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28</v>
      </c>
      <c r="F4" s="57" t="s">
        <v>27</v>
      </c>
      <c r="G4" s="30" t="s">
        <v>29</v>
      </c>
      <c r="H4" s="30" t="s">
        <v>8</v>
      </c>
      <c r="I4" s="30" t="s">
        <v>9</v>
      </c>
      <c r="J4" s="30" t="s">
        <v>10</v>
      </c>
      <c r="K4" s="30" t="s">
        <v>30</v>
      </c>
      <c r="L4" s="46" t="s">
        <v>31</v>
      </c>
      <c r="M4" s="30" t="s">
        <v>11</v>
      </c>
      <c r="N4" s="30" t="s">
        <v>32</v>
      </c>
      <c r="O4" s="30" t="s">
        <v>37</v>
      </c>
      <c r="P4" s="30" t="s">
        <v>38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58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87" t="s">
        <v>4</v>
      </c>
      <c r="B6" s="88"/>
      <c r="C6" s="88"/>
      <c r="D6" s="54">
        <f t="shared" ref="D6:P6" si="0">SUM(D5)</f>
        <v>0</v>
      </c>
      <c r="E6" s="16">
        <v>0</v>
      </c>
      <c r="F6" s="59"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58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87" t="s">
        <v>5</v>
      </c>
      <c r="B8" s="88"/>
      <c r="C8" s="88"/>
      <c r="D8" s="54">
        <f>SUM(D7:D7)</f>
        <v>0</v>
      </c>
      <c r="E8" s="16">
        <v>0</v>
      </c>
      <c r="F8" s="59">
        <v>0</v>
      </c>
      <c r="G8" s="16">
        <f t="shared" ref="G8:Q8" si="2">SUM(G7:G7)</f>
        <v>0</v>
      </c>
      <c r="H8" s="16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58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87" t="s">
        <v>6</v>
      </c>
      <c r="B10" s="88"/>
      <c r="C10" s="89"/>
      <c r="D10" s="20">
        <f>SUM(D9:D9)</f>
        <v>0</v>
      </c>
      <c r="E10" s="20">
        <v>0</v>
      </c>
      <c r="F10" s="60">
        <v>0</v>
      </c>
      <c r="G10" s="21">
        <f t="shared" ref="G10:Q10" si="3">SUM(G9:G9)</f>
        <v>0</v>
      </c>
      <c r="H10" s="22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80" t="s">
        <v>12</v>
      </c>
      <c r="B11" s="81"/>
      <c r="C11" s="81"/>
      <c r="D11" s="23">
        <f>D6+D8+D10</f>
        <v>0</v>
      </c>
      <c r="E11" s="23">
        <v>0</v>
      </c>
      <c r="F11" s="61">
        <v>0</v>
      </c>
      <c r="G11" s="23">
        <f t="shared" ref="G11:Q11" si="4">G6+G8+G10</f>
        <v>0</v>
      </c>
      <c r="H11" s="24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86" t="s">
        <v>14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</row>
    <row r="14" spans="1:20" x14ac:dyDescent="0.25">
      <c r="E14" s="31" t="s">
        <v>35</v>
      </c>
      <c r="F14" s="56" t="s">
        <v>36</v>
      </c>
      <c r="G14" s="31" t="s">
        <v>18</v>
      </c>
      <c r="H14" s="31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27" t="s">
        <v>28</v>
      </c>
      <c r="F15" s="62" t="s">
        <v>27</v>
      </c>
      <c r="G15" s="50" t="s">
        <v>29</v>
      </c>
      <c r="H15" s="27" t="s">
        <v>8</v>
      </c>
      <c r="I15" s="27" t="s">
        <v>9</v>
      </c>
      <c r="J15" s="27" t="s">
        <v>10</v>
      </c>
      <c r="K15" s="27" t="s">
        <v>30</v>
      </c>
      <c r="L15" s="46" t="s">
        <v>31</v>
      </c>
      <c r="M15" s="30" t="s">
        <v>11</v>
      </c>
      <c r="N15" s="30" t="s">
        <v>32</v>
      </c>
      <c r="O15" s="30" t="s">
        <v>37</v>
      </c>
      <c r="P15" s="30" t="s">
        <v>38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63">
        <v>0</v>
      </c>
      <c r="G16" s="34">
        <v>0</v>
      </c>
      <c r="H16" s="34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64">
        <v>0</v>
      </c>
      <c r="G17" s="10">
        <v>0</v>
      </c>
      <c r="H17" s="10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78" t="s">
        <v>6</v>
      </c>
      <c r="B18" s="79"/>
      <c r="C18" s="79"/>
      <c r="D18" s="15">
        <f t="shared" ref="D18:Q18" si="5">SUM(D16:D17)</f>
        <v>0</v>
      </c>
      <c r="E18" s="15">
        <f t="shared" si="5"/>
        <v>0</v>
      </c>
      <c r="F18" s="65">
        <f t="shared" si="5"/>
        <v>0</v>
      </c>
      <c r="G18" s="15">
        <f t="shared" si="5"/>
        <v>0</v>
      </c>
      <c r="H18" s="1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80" t="s">
        <v>12</v>
      </c>
      <c r="B19" s="81"/>
      <c r="C19" s="81"/>
      <c r="D19" s="24">
        <f>D18</f>
        <v>0</v>
      </c>
      <c r="E19" s="24">
        <f t="shared" ref="E19:Q19" si="6">E18</f>
        <v>0</v>
      </c>
      <c r="F19" s="66">
        <f t="shared" si="6"/>
        <v>0</v>
      </c>
      <c r="G19" s="24">
        <f t="shared" si="6"/>
        <v>0</v>
      </c>
      <c r="H19" s="24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82" t="s">
        <v>33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</row>
    <row r="22" spans="1:20" x14ac:dyDescent="0.25">
      <c r="E22" s="31" t="s">
        <v>35</v>
      </c>
      <c r="F22" s="56" t="s">
        <v>36</v>
      </c>
      <c r="G22" s="31" t="s">
        <v>18</v>
      </c>
      <c r="H22" s="31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27" t="s">
        <v>28</v>
      </c>
      <c r="F23" s="62" t="s">
        <v>27</v>
      </c>
      <c r="G23" s="50" t="s">
        <v>29</v>
      </c>
      <c r="H23" s="27" t="s">
        <v>8</v>
      </c>
      <c r="I23" s="27" t="s">
        <v>9</v>
      </c>
      <c r="J23" s="27" t="s">
        <v>10</v>
      </c>
      <c r="K23" s="27" t="s">
        <v>30</v>
      </c>
      <c r="L23" s="46" t="s">
        <v>31</v>
      </c>
      <c r="M23" s="30" t="s">
        <v>11</v>
      </c>
      <c r="N23" s="30" t="s">
        <v>32</v>
      </c>
      <c r="O23" s="30" t="s">
        <v>37</v>
      </c>
      <c r="P23" s="30" t="s">
        <v>38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67">
        <v>0</v>
      </c>
      <c r="G24" s="51">
        <v>0</v>
      </c>
      <c r="H24" s="34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83" t="s">
        <v>15</v>
      </c>
      <c r="B25" s="84"/>
      <c r="C25" s="84"/>
      <c r="D25" s="43">
        <f>SUM(D24:D24)</f>
        <v>0</v>
      </c>
      <c r="E25" s="44">
        <f>SUM(E24:E24)</f>
        <v>0</v>
      </c>
      <c r="F25" s="70">
        <f>SUM(F24:F24)</f>
        <v>0</v>
      </c>
      <c r="G25" s="52">
        <v>0</v>
      </c>
      <c r="H25" s="54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68">
        <v>0</v>
      </c>
      <c r="G26" s="26">
        <v>0</v>
      </c>
      <c r="H26" s="35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85" t="s">
        <v>34</v>
      </c>
      <c r="B27" s="85"/>
      <c r="C27" s="85"/>
      <c r="D27" s="42">
        <f t="shared" ref="D27:Q27" si="8">SUM(D26:D26)</f>
        <v>0</v>
      </c>
      <c r="E27" s="42">
        <f t="shared" si="8"/>
        <v>0</v>
      </c>
      <c r="F27" s="69">
        <f t="shared" si="8"/>
        <v>0</v>
      </c>
      <c r="G27" s="53">
        <f t="shared" si="8"/>
        <v>0</v>
      </c>
      <c r="H27" s="42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66">
        <f>F25+F27</f>
        <v>0</v>
      </c>
      <c r="G28" s="49">
        <f>G27+G25</f>
        <v>0</v>
      </c>
      <c r="H28" s="24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8:C18"/>
    <mergeCell ref="A19:C19"/>
    <mergeCell ref="A21:Q21"/>
    <mergeCell ref="A25:C25"/>
    <mergeCell ref="A27:C27"/>
    <mergeCell ref="A13:Q13"/>
    <mergeCell ref="A2:Q2"/>
    <mergeCell ref="A6:C6"/>
    <mergeCell ref="A8:C8"/>
    <mergeCell ref="A10:C10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SubGrupo de Gasto 18 Febrero</vt:lpstr>
      <vt:lpstr>SubGrupo de Gasto 18 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UDAF-VIDER</dc:creator>
  <cp:lastModifiedBy>Sandra Patricia Montavan</cp:lastModifiedBy>
  <cp:lastPrinted>2017-09-07T17:22:01Z</cp:lastPrinted>
  <dcterms:created xsi:type="dcterms:W3CDTF">2017-04-20T20:18:33Z</dcterms:created>
  <dcterms:modified xsi:type="dcterms:W3CDTF">2019-04-05T20:38:11Z</dcterms:modified>
</cp:coreProperties>
</file>