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firstSheet="3" activeTab="3"/>
  </bookViews>
  <sheets>
    <sheet name="N2" sheetId="6" state="hidden" r:id="rId1"/>
    <sheet name="N3" sheetId="8" state="hidden" r:id="rId2"/>
    <sheet name="N4" sheetId="9" state="hidden" r:id="rId3"/>
    <sheet name="N10" sheetId="1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definedNames>
    <definedName name="_xlnm._FilterDatabase" localSheetId="12" hidden="1">'N22'!$A$10:$G$148</definedName>
  </definedNames>
  <calcPr calcId="191029"/>
</workbook>
</file>

<file path=xl/calcChain.xml><?xml version="1.0" encoding="utf-8"?>
<calcChain xmlns="http://schemas.openxmlformats.org/spreadsheetml/2006/main">
  <c r="E147" i="13" l="1"/>
  <c r="E146" i="13"/>
  <c r="E145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1" i="13"/>
</calcChain>
</file>

<file path=xl/sharedStrings.xml><?xml version="1.0" encoding="utf-8"?>
<sst xmlns="http://schemas.openxmlformats.org/spreadsheetml/2006/main" count="548" uniqueCount="303">
  <si>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</si>
  <si>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</si>
  <si>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</si>
  <si>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</si>
  <si>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</si>
  <si>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</si>
  <si>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</si>
  <si>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</si>
  <si>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</si>
  <si>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</si>
  <si>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</si>
  <si>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</si>
  <si>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</si>
  <si>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</si>
  <si>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</si>
  <si>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</si>
  <si>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</si>
  <si>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</si>
  <si>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</si>
  <si>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</si>
  <si>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</si>
  <si>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</si>
  <si>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</si>
  <si>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</si>
  <si>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</si>
  <si>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</si>
  <si>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</si>
  <si>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</si>
  <si>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</si>
  <si>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</si>
  <si>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</si>
  <si>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</si>
  <si>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</si>
  <si>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</si>
  <si>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</si>
  <si>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</si>
  <si>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</si>
  <si>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</si>
  <si>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</si>
  <si>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</si>
  <si>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</si>
  <si>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</si>
  <si>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</si>
  <si>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</si>
  <si>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</si>
  <si>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</si>
  <si>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</si>
  <si>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</si>
  <si>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</si>
  <si>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</si>
  <si>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</si>
  <si>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</si>
  <si>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</si>
  <si>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</si>
  <si>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</si>
  <si>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</si>
  <si>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</si>
  <si>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</si>
  <si>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</si>
  <si>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</si>
  <si>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</si>
  <si>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</si>
  <si>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</si>
  <si>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</si>
  <si>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</si>
  <si>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</si>
  <si>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</si>
  <si>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</si>
  <si>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</si>
  <si>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</si>
  <si>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</si>
  <si>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</si>
  <si>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</si>
  <si>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</si>
  <si>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</si>
  <si>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</si>
  <si>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</si>
  <si>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</si>
  <si>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</si>
  <si>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</si>
  <si>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</si>
  <si>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</si>
  <si>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</si>
  <si>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</si>
  <si>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</si>
  <si>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</si>
  <si>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</si>
  <si>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</si>
  <si>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</si>
  <si>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</si>
  <si>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</si>
  <si>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</si>
  <si>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</si>
  <si>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</si>
  <si>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</si>
  <si>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</si>
  <si>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</si>
  <si>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</si>
  <si>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</si>
  <si>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</si>
  <si>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</si>
  <si>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</si>
  <si>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</si>
  <si>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</si>
  <si>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</si>
  <si>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</si>
  <si>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</si>
  <si>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</si>
  <si>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</si>
  <si>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</si>
  <si>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</si>
  <si>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</si>
  <si>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</si>
  <si>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</si>
  <si>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</si>
  <si>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</si>
  <si>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</si>
  <si>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</si>
  <si>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</si>
  <si>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</si>
  <si>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</si>
  <si>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</si>
  <si>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</si>
  <si>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</si>
  <si>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</si>
  <si>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</si>
  <si>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</si>
  <si>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</si>
  <si>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</si>
  <si>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</si>
  <si>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</si>
  <si>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</si>
  <si>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</si>
  <si>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MULTISERVICIOS CALDERON</t>
  </si>
  <si>
    <t>CORPORACION AGRICOLA DEL NORTE SOCIEDAD ANONIMA</t>
  </si>
  <si>
    <t>Abono orgánico, Clase: gallinaza
deshidratada; uso: agrícola,
presentación saco 1 quintal.
Marca: FERTIORGANICO.</t>
  </si>
  <si>
    <t>Fertilizante, Clase: sustrato;
origen: musgo acuático; tipo:
100% orgánico, presentación:
Envase de 200 litros. Marca:
KLASMANN.</t>
  </si>
  <si>
    <t>1494620-3</t>
  </si>
  <si>
    <t>740055-1</t>
  </si>
  <si>
    <t>712717-0</t>
  </si>
  <si>
    <t>FERRETERIA Y DISTRIBUIDORA DEL CENTRO PETEN</t>
  </si>
  <si>
    <t>BERTER GUSTAVO, BERGANZA CALANCHE</t>
  </si>
  <si>
    <t>Llanta Todo Terreno 90/90 R21
Radial Pirelli</t>
  </si>
  <si>
    <t>Llanta 90/90 R19 Radial Pirelli</t>
  </si>
  <si>
    <t>Llanta Asfalto 80/90 R21 4
pliegos Radial Pirelli</t>
  </si>
  <si>
    <t>Hijuelo de piña Tipo: montufar</t>
  </si>
  <si>
    <t>HUGO LEONEL GARCIA PINEDA, COPROPIEDAD</t>
  </si>
  <si>
    <t>MULTIPLES SERVICIOS PROFESIONALES, SOCIEDAD ANONIMA</t>
  </si>
  <si>
    <t>Libra, Semilla Clasificación:
hibiscus sabdariffa tipo: Rosa de
Jamaica; uso: agrícola,
presentación: paquete</t>
  </si>
  <si>
    <t>Libra, Semilla Tipo: mani; arachis
hypogaea; uso: agrícola,
presentación: paquete</t>
  </si>
  <si>
    <t>Semilla; especie: Pinus caribaea;
Nombre común: Pino del caribe;
tipo: pino; Presentación: Bolsa de
1 kilogramo</t>
  </si>
  <si>
    <t>Semilla; Clasificación: Semilla
Switenia macrophylla; Tipo:
Caoba; Uso: Botánica;
Presentación: Bolsa de 1
kilogramo</t>
  </si>
  <si>
    <t>Semilla; Clasificación:
moringaceae; tipo: moringa
olifera; Uso: agrícola,
Presentación bolsa de 1 kilogramo</t>
  </si>
  <si>
    <t>PÓLIZA NUEVA EE-593, VIGENCIA 01/01/2021 AL 31/12/2021.</t>
  </si>
  <si>
    <t>CREDITO HIPOTECARIO NACIONAL DE GUATEMALA</t>
  </si>
  <si>
    <t>PÓLIZA NUEVA VA-26161, VIGENCIA 01/01/2021 AL 31/12/2021.</t>
  </si>
  <si>
    <t>PÓLIZA NUEVA EE-585, VIGENCIA 01/012021 AL 31/12/2021.</t>
  </si>
  <si>
    <t>PÓLIZA NUEVA NM-116, VIGENCIA 01/01/2021 AL 31/12/2021.</t>
  </si>
  <si>
    <t>PÓLIZA NUEVA VA-26165, VIGENCIA 01/01/2021 AL 31/12/2021.</t>
  </si>
  <si>
    <t>PÓLIZA NUEVA VA-26163, VIGENCIA 01/01/2021 AL 31/12/2021.</t>
  </si>
  <si>
    <t>PÓLIZA NUEVA EE-587, VIGENCIA 01/01/2021 AL 31/12/2021.</t>
  </si>
  <si>
    <t>Fertilizante Contenido: nitrógeno,
fósforo y potasio (npk); fórmula:
0-0-60; mezcla: física; tipo:
compuesto. Saco de 1 quintal.
Marca: YARA</t>
  </si>
  <si>
    <t>Fertilizante Contenido: nitrógeno,
magnesio, azufre, potasio, fósforo;
fórmula: 9-45-11; mezcla: física;
tipo: compuesto. Kilogramo.
Marca: ARYSTA LIFESCIENCE</t>
  </si>
  <si>
    <t>Fertilizante Consistencia: líquida;
aplicación: foliar; composición:
nitrógeno 8.6%, fósforo 13.5%,
potasio 3.25%, hierro 0.000485%,
giberalinas 0.003%. Litro. Marca:
ARYSTA LIFESCIENCE</t>
  </si>
  <si>
    <t>Fertilizante Aplicación: foliar;
consistencia: líquida; contenido:
nitrógeno, fósforo y potasio (npk);
fórmula: 11-8-6. Litro. Marca:
BAYER</t>
  </si>
  <si>
    <t>Fertilizante bioestimulante
Consistencia: líquida; aplicación:
foliar; composición: nitrógeno
5.6%, potasio 22.4%, y
aminoácidos 23. Litro. Marca:
MARKETING ARM</t>
  </si>
  <si>
    <t>Fertilizante Tipo: hidrosoluble;
contenido: nitrógeno, fósforo y
potasio; fórmula: 20-20-20.
Kilogramo. Marca: DISAGRO</t>
  </si>
  <si>
    <t>Herbicida Composición: glifosato;
consistencia: liquido;
presentación: caneca de 20 litros.
Marca: AGROCENTRO.</t>
  </si>
  <si>
    <t>Herbicida Composición: paraquat,
presentación: cubeta de 5 litros.
Marca: AGROCENTRO</t>
  </si>
  <si>
    <t>Fungicida Uso: agrícola;
consistencia: polvo mojable;
concentración: metalaxil 8% +
mancozeb 64%, presentación:
Bolsa de 750 gramos. Marca:
UPL.</t>
  </si>
  <si>
    <t>Fungicida Composición:
azoxystrobin 50%; consistencia:
granulado humectable; uso:
agrícola, presentación: sobre de
100 gramos. Marca: UPL.</t>
  </si>
  <si>
    <t>Insecticida Uso: agrícola;
concentración: benzoato de
emamectina 5%; consistencia:
granulado soluble, presentación:
empaque de 100 gramos. Marca:
AGROCENTRO.</t>
  </si>
  <si>
    <t>Fungicida Composición:
azoxistrobina 200g/lt +
difenoconazol 125g/lt;
consistencia: suspensión
concentrada; uso: agrícola,
presentación: envase de 100
mililitros. Marca: SYNGENTA.</t>
  </si>
  <si>
    <t>Insecticida Concentración:
tiametoxam 14.1 gramos y
lambdacialotrina: 10.6 gramos;
consistencia: líquido; uso:
agrícola, presentación: envase de
100 mililitros. Marca:
AGROCENTRO.</t>
  </si>
  <si>
    <t>Insecticida Concentración:
cipermetrina 250g; consistencia:
líquido; uso: fumigación,
presentación: frasco: Litro. Marca:
AGROCENTRO.</t>
  </si>
  <si>
    <t>Herbicida Uso: agrícola;
composición: fomesafen 25%;
consistencia: solución líquida,
presentación: envase 250
mililitros. Marca: SYNGENTA.</t>
  </si>
  <si>
    <t>Insecticida Uso: agrícola;
concentración: imidacloprid
10.5% + thiodicarb 30%;
consistencia: líquida,
presentación: envase de 150
mililitros. Marca:
AGROCENTRO.</t>
  </si>
  <si>
    <t>Fungicida Composición:
tebuconazol 133 g/l + prochloraz
267 g/l; consistencia: emulsión
aceite en agua; uso: agrícola,
presentación: envase de 500
mililitros. Marca: ADAMA.</t>
  </si>
  <si>
    <t>Fungicida Uso: agrícola;
concentración: propineb 70%;
consistencia: polvo, presentación:
bolsa de 400 gramos. Marca:
BAYER.</t>
  </si>
  <si>
    <t>Insecticida Concentración: oxamyl
24%; consistencia: líquido; uso:
agrícola, presentación: envase.
Marca: FORAGRO</t>
  </si>
  <si>
    <t>Fungicida Composición:
clorotalonil 50%; consistencia:
concentrado soluble; uso: agrícola,
presentación: envase: Litro.
Marca: FORAGRO.</t>
  </si>
  <si>
    <t>Fungicida Concrentración: 53%
propomocarb, 31% fosetil
aluminio; consistencia: líquida;
uso: agrícola, presentación: 250
mililitros. Marca: BAYER.</t>
  </si>
  <si>
    <t>Insecticida Concentración:
thiacloprid beta-ciflutrina 11.25%;
consistencia: líquida; uso:
agrícola, presentación: envase de
500 mililitros. Marca: BAYER.</t>
  </si>
  <si>
    <t>Fungicida Uso: agrícola;
consistencia: polvo mojable;
concentración: mancozeb 30% +
cobre metálico 12%, presentación:
bolsa: Kilogramo. Marca: UPL.</t>
  </si>
  <si>
    <t>Fungicida Composición:
carbendazim 50%; consistencia:
concentrado soluble; uso: agrícola,
presentación: envase: Litro.
Marca: ARYSTA LIFESCIENCE.</t>
  </si>
  <si>
    <t>Insecticida Uso: agrícola;
concentración: imidacloprid 35%;
consistencia: líquida,
presentación: envase: Litro.
Marca: AGROCENTRO.</t>
  </si>
  <si>
    <t>Bactericida Uso: agrícola;
consistencia: polvo mojable;
concentración: sulfato de
gentamicina 2% + clorhidrato de
oxitetraciclina 6% + sulfato de
cobre monohidratado 80% +
ingredientes inertes 12%,
presentación: bolsa de 200
gramos. Marca: BIOSOL.</t>
  </si>
  <si>
    <t>Insecticida Uso: agrícola;
concentración: abamectina 1.8%;
consistencia: líquida,
presentación: envase de 100
mililitros. Marca: ROTAM.</t>
  </si>
  <si>
    <t>Insecticida Uso: agrícola;
concentración: fipronil 10% +
imidacloprid 35%; consistencia:
suspensión concentrada,
presentación: envase de 250
mililitros. Marca: ANASAC.</t>
  </si>
  <si>
    <t>Puma Energy Guatemala, S.A.</t>
  </si>
  <si>
    <t>CUPONES DENOMINACION Q50.00</t>
  </si>
  <si>
    <t>Mantenimiento preventivo y correctivo de A/C</t>
  </si>
  <si>
    <t>ALVARO RENE XOL PAAU</t>
  </si>
  <si>
    <t>Cambio de kit de arranque</t>
  </si>
  <si>
    <t>Kit de arranque</t>
  </si>
  <si>
    <t>Carga de gas</t>
  </si>
  <si>
    <t>Boleto aéreo</t>
  </si>
  <si>
    <t>AGENCIA DE VIAJES TOTAL PETEN</t>
  </si>
  <si>
    <t>TELGUA</t>
  </si>
  <si>
    <t>DISTRIBUIDORA DE ELECTRICIDAD DE ORIENTE</t>
  </si>
  <si>
    <t>Energía eléctrica NIS 3091814</t>
  </si>
  <si>
    <t>Por mantenimiento y reparación del vehículo tipo Pick-Up, marca Toyota, placas O-692BBH, Sicoin 001BDF94.</t>
  </si>
  <si>
    <t>Por mantenimiento y reparación del vehículo tipo Pick-Up, marca Nissan, placas O-550BBH, Inventario MARN</t>
  </si>
  <si>
    <t>Por mantenimiento y reparación del vehículo tipo Pick-Up, marca Nissan,, placas P-348CZM, Inventario PDS</t>
  </si>
  <si>
    <t>Mantenimiento preventivo de los aires acondicionados: Tipo Mini Split, Marca Panasonic, Sicoin 00331A56, tipo Mini Split Marca Mabe Sicoin 003DA9BD,Tipo Mini Split Marca Comfort Star Sicoin 002895AF, al servicio de DIRNA Vice-Petén, indispensables para cumplimiento de las actividades de gabinete.</t>
  </si>
  <si>
    <t>Por mantenimiento y reparación del vehículo tipo Pick-Up, marca Mazda, placas O-850BBT, SIC 00325AC8</t>
  </si>
  <si>
    <t>Por mantenimiento y reparación del vehículo tipo Pick Up, marca Mahindra, placas O-287BBW, SICOIN 003F5966</t>
  </si>
  <si>
    <t>Por mantenimiento y reparación del vehículo, tipo Pick up, marca Nissan, placa O-429BBH, SICOIN 001F4C8E</t>
  </si>
  <si>
    <t>Por mantenimiento y reparación del vehículo, tipo Jeep, marca Suzuki, placa P-043BGP, inventario 001E56BA</t>
  </si>
  <si>
    <t>Por mantenimiento y reparación del vehículo, tipo Pick up, marca Mahindra, placa O-267BBW, SICOIN 003F5A54</t>
  </si>
  <si>
    <t xml:space="preserve">Por mantenimiento y reparación del vehículo, Pick up, marca Toyota, placa P-822DGT, inventario CATIE </t>
  </si>
  <si>
    <t>Por mantenimiento y reparación del vehículo, Pick up, marca Toyota, placa P-809BVW, inventario CIPREDA</t>
  </si>
  <si>
    <t>Por mantenimiento y reparación del vehículo, tipo Pick up, marca Toyota, placa O-584BBT, SICOIN 002FE182</t>
  </si>
  <si>
    <t>Por mantenimiento y reparación del vehículo, tipo Motocicleta, marca Honda, placa M-571DDX, inventario MARN</t>
  </si>
  <si>
    <t>Por mantenimiento y reparación del vehículo, tipo Pick up, marca Toyota, placa P-078CBG, SIC 001E4F28</t>
  </si>
  <si>
    <t>Por mantenimiento y reparación del vehículo, tipo Pick-up, marca Mitsubishi, placa P-361BXN, inventario CATIE</t>
  </si>
  <si>
    <t>Por mantenimiento y reparación del vehículo, tipo Pick up, marca Nissan, placa P-346CZM, inventario PDS</t>
  </si>
  <si>
    <t>Por mantenimiento y reparación del vehículo, motocicleta, marca Yamaha AG 200, placa M-182BZD, inventario MARN</t>
  </si>
  <si>
    <t>Por mantenimiento y reparación del vehículo, tipo Pick up, marca Nissan, placa O-669BBF, SIC 000E1216</t>
  </si>
  <si>
    <t>Por reparación del dron, marca DJI, modelo Phantom 4 Pro, SICOIN 0037350C</t>
  </si>
  <si>
    <t>TECHNICAL DRONE</t>
  </si>
  <si>
    <t>Llanta, Firestone, clase: doble proposito; medida: 235/75; pliegos: 4; rin: 15; tipo: radial</t>
  </si>
  <si>
    <t>LLANRESA</t>
  </si>
  <si>
    <t>Bateria 15 placas, 750 amperios, 12 voltios</t>
  </si>
  <si>
    <t>Café, sabor clasico, presentación: Frasco de 225 gramos, marca nescafe</t>
  </si>
  <si>
    <t xml:space="preserve">DISTRIBUIDORA Y COMERCIALIZADORA RELE, S.A. </t>
  </si>
  <si>
    <t>Café, clase molido, sabor clásico, presentación paquete de 350 gramos, marca cafetalito</t>
  </si>
  <si>
    <t>Cremora, sabor clásico, presentación: Frasco de 321 gramos, marca Nestlé</t>
  </si>
  <si>
    <t>Por servicio de transporte de encomienda en la aruta Guatemala-Petén-Guatemala, durante el periodo del 05 al 30 de abril 2021</t>
  </si>
  <si>
    <t>FANNY'S EXPRESS</t>
  </si>
  <si>
    <t xml:space="preserve">IMPRESOS R.A. </t>
  </si>
  <si>
    <t>Por transporte de leitz y cajas con documentos oficiales en la ruta Guatemala-Petén-Guatemala, durante el mes de abril 2021</t>
  </si>
  <si>
    <t>Llave, ancho: 1/2 pulgada, uso chorro</t>
  </si>
  <si>
    <t>Cinta de teflón, ancho 1/2 pulgadas, presentación: Rollo 7 metro (m)</t>
  </si>
  <si>
    <t>IMPRENTA ERMITA</t>
  </si>
  <si>
    <t>Bomba aspersora, Tipo: manual; Material: Plástico: capacidad: 16 litros, Marca: Farmate</t>
  </si>
  <si>
    <t>Fuente de poder xtech 700 wats</t>
  </si>
  <si>
    <t>IMPORTCOMP. COM</t>
  </si>
  <si>
    <t>Trjetas de presentación a doble cara. Medidas 9.5x6 centímetros</t>
  </si>
  <si>
    <t>WORLD COMPU</t>
  </si>
  <si>
    <t>Monitor pantalla plana; marca ViewSonic</t>
  </si>
  <si>
    <t xml:space="preserve">DATAFLEX S.A. </t>
  </si>
  <si>
    <t>Por servicio de energía eléctrica correspondiente al periodo del 17/04/2021 al 18/05/2021, según contador No: 014FJ01053. NIS: 5545635</t>
  </si>
  <si>
    <t>ENEGUATE</t>
  </si>
  <si>
    <t>Por servicio de energía eléctrica correspondiente al periodo del 16/04/2021 al 17/05/2021, según contador No: 017F400198. NIS: 3082499</t>
  </si>
  <si>
    <t>Por servicio de energía eléctrica correspondiente al periodo del 16/04/2021 al 17/05/2021, según contador No: ABAAAD000029. NIS: 5829173</t>
  </si>
  <si>
    <t>AGRINORSA</t>
  </si>
  <si>
    <t>Fertilizante, Tipo: compuesto;
contenido: nitrógeno, fósforo y
potasio (npk); fórmula: 15-15-15;
mezcla: química. Saco de 1
quintal. Marca: YARA</t>
  </si>
  <si>
    <t>Fertilizante, Tipo: granulado;
contenido: nitrógeno, fósforo y
potasio (npk); fórmula: 12-24-12;
mezcla: química. Saco de 1
quintal. Marca: YARA</t>
  </si>
  <si>
    <t>Cemento color: gris; resistencia:
4060 psi; textura: polvo; tipo ugc;
uso: construcción; presentación:
Saco – 42.5 Kilogramos(kg),
Marca: Roca Fuerte</t>
  </si>
  <si>
    <t>Cedazo ancho: 1 yarda(s); ancho
de la perforación: 3/8 pulgada;
material: metal; Presentación;
Rollo – 33 Yarda(yd), Marca:
USA-K</t>
  </si>
  <si>
    <t>Alambre Calibre: 12; material:
galvanizado; presentación: Rollo –
1 Libra (lb), Marca: AG</t>
  </si>
  <si>
    <t>Machete largo: 27 pulgada(s);
material: metal; material del
mango: plástico; tipo: colima;
marca: Corneta</t>
  </si>
  <si>
    <t>Machete largo: 26 pulgada(s);
material: metal; material del
mango: plástico; tipo: vizcaíno;
marca: Corneta</t>
  </si>
  <si>
    <t>Azadón Ancho: 9 pulgadas(s);
cabo: si; largo: 10 pulgadas(s),
Marca: PUMA/HERCASA</t>
  </si>
  <si>
    <t>Pala cabo: si; tamaño: estándar;
tamaño cabo: largo; tipo punta:
redonda; Marca:
PUMA/HERCASA</t>
  </si>
  <si>
    <t>Lima Forma: Triangular; largo: 8
pulgadas(s); material: acero al
carbono; tipo: bastarda; Marca:
Bellota</t>
  </si>
  <si>
    <t>Rastrillo Uso: jardinería; dientes:
metal; cabo: madera; número de
dientes: 22; largo: 150 centímetro
(s), marca: Brufer</t>
  </si>
  <si>
    <t>Garrafón, capacidad: 5 galón(s);
incluye: Válvula, tapadera;
material: polietileno (plástico)
presentación Unidad- 1 unidad;
Marca: Mayaplastic</t>
  </si>
  <si>
    <t>Nylon Ancho: 72 pulgadas(s);
calibre: 12; clase: polietileno;
color: negro; presentación: rollo –
80 Yarda(yd), Marca: Mayaplastic</t>
  </si>
  <si>
    <t>Nylon Ancho: 3 metro(s); color:
varios; grosor: 7 milímetro(s);
largo: 50 metro(s), presentación:
Rollo- 1 unidad; Marca:
Mayaplastic</t>
  </si>
  <si>
    <t>Regadera Capacidad: 5 litro(s);
material: plástico; tipo: manual;
Marca: Mayaplastic</t>
  </si>
  <si>
    <t>Rastrillo Dientes: plásticos; cabo:
madera; largo: 120 centímetro(s):
número de dientes: 22; Marca:
Truper</t>
  </si>
  <si>
    <t>Hilo Tipo: plástico, uso:
chapeadora, Presentación; Rollo –
250 Yarda(yd); Marca: Truper</t>
  </si>
  <si>
    <t>Piedra Pómez, Uso: diversos</t>
  </si>
  <si>
    <t>MULTISERVICIOS Y COMERCIALIZADORA H Y M</t>
  </si>
  <si>
    <t>915230K</t>
  </si>
  <si>
    <t>Pintura, Tipo. Látex, presentación:
Cubeta de 5 galones; Marca:
Corona</t>
  </si>
  <si>
    <t>Pintura Color: Blanco Tipo. Látex,
presentación: envase de 5 galones;
Marca: Corona</t>
  </si>
  <si>
    <t>Por servicio de arrendamiento de
bien inmueble que ocupan las
Oficinas de la Dirección de
Coordinación de Recursos
Naturales y Agroturismo en el
Municipio de Poptún, Petén.
Según acta administrativa número
57-2020 correspondiente al mes
de Mayo 2021</t>
  </si>
  <si>
    <t>LILIA ALEJANDRINA, GOMEZ TELON DE PORTILLO</t>
  </si>
  <si>
    <t>POLLA PONEDORA 0 Ave, Clase: Postura; Edad: 17 semanas; Unidad 1000 75.00 75,000.00 Tipo: Polla</t>
  </si>
  <si>
    <t>Representaciones Internacionales
y Nacionales, S.A.</t>
  </si>
  <si>
    <t>610527-0</t>
  </si>
  <si>
    <t>Desodorante ambiental, Tipo:
aerosol, presentación: envase de
400 ml, marca glade</t>
  </si>
  <si>
    <t>DISTRIBUIDORA Y COMERCIALIZADORA RELE, SOCIEDAD
ANONIMA</t>
  </si>
  <si>
    <t>Desinfectante, Estado: liquido;
tipo: biodegradable perfumador;
uso: germicida y bactericida,
marca angel</t>
  </si>
  <si>
    <t>Jabón, Consistencia: crema
(pasta); uso: lavatrastos,
presentación: tarro de 425 gramos,
marca orix</t>
  </si>
  <si>
    <t>Detergente, Estado: polvo,
presentación: bolsa de 900
gramos, marca orix</t>
  </si>
  <si>
    <t>Jabón, Clase: antiséptico y/o
antibacterial; tipo concentrado;
uso; manos, presentación: envase
de 400 mililitros, marca limpio</t>
  </si>
  <si>
    <t>FECHA DE ACTUALIZACIÓN: 31/05/2021</t>
  </si>
  <si>
    <r>
      <t xml:space="preserve">FECHA DE ACTUALIZACIÓN: </t>
    </r>
    <r>
      <rPr>
        <sz val="16"/>
        <color theme="1"/>
        <rFont val="Calibri"/>
        <family val="2"/>
        <scheme val="minor"/>
      </rPr>
      <t>31/05/2021</t>
    </r>
  </si>
  <si>
    <t>Tarjeta de responsabilidad para control de activos fijos. Numerados del 1,501 al 3,000.</t>
  </si>
  <si>
    <t>Azúcar clase blanca, presentación: bolsa de 1 fibra, marca caña real</t>
  </si>
  <si>
    <t>Sello material base: Madera; material sello hule</t>
  </si>
  <si>
    <t>Sello diámetro: 3 centímetro (s); forma redonda material: plástico; tipo automático</t>
  </si>
  <si>
    <t>Sello ancho: 2 centímetro(s); largo centímetro(s); líneas: 6 material: plástico; tipo automático</t>
  </si>
  <si>
    <t>Adaptador, Material: PVC; tamaño 1/2 pulgadas, uso: conector para hembra</t>
  </si>
  <si>
    <t>Paños (toallas) de limpieza,
Ancho: 34 centímetro(s);
propiedades: resistente y de gran
absorbencia; tipo: reutilizable,
presentación: paquete de 15
unidades</t>
  </si>
  <si>
    <t>Fertilizante, Contenido: nitrógeno;
fórmula: 46-0-0; tipo: urea. Saco
de 1 Quintal. Marca: YARA</t>
  </si>
  <si>
    <t>Fertilizante, Consistencia:
granulado; contenido: nitrógeno y
fósforo; fórmula: 10-50-0; mezcla:
física; tipo: compuesto. Saco de 1
Quintal. Marca: YARA</t>
  </si>
  <si>
    <t>Llanta Doble Propósito 4.10 R18
Vipal</t>
  </si>
  <si>
    <t>Escáner marca Epson modelo ds-770; Área máxima de escaneo: 8.5 x 122 pulgadas; capacidad del alimentador: 50 hojas; Ciclo de trabajo diario: 3,500 páginas</t>
  </si>
  <si>
    <t>Telefonía 79278933</t>
  </si>
  <si>
    <t>Energía eléctrica NIS 5416792</t>
  </si>
  <si>
    <t>Telefonía 79260350</t>
  </si>
  <si>
    <t>Telefonía 79260440</t>
  </si>
  <si>
    <t>Telefonía 79260709</t>
  </si>
  <si>
    <t>Telefonía 79260636</t>
  </si>
  <si>
    <t>Telefonía 79260171</t>
  </si>
  <si>
    <t>Polietileno Calibre: 10 milésimas; ancho: 6 metro(s) Rollo - 100 Metro(m) Politiv</t>
  </si>
  <si>
    <t>AGRISYTEMS, S.A.</t>
  </si>
  <si>
    <t>Pegamento Estado: líquido; uso: pvc Bote - 240 Mililitro(ml) Tangit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</si>
</sst>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0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" fontId="0" fillId="0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5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1" fontId="0" fillId="0" borderId="1" xfId="0" applyNumberFormat="1" applyFont="1" applyBorder="1" applyAlignment="1">
      <alignment horizontal="right" wrapText="1"/>
    </xf>
    <xf numFmtId="3" fontId="0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5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right" wrapText="1"/>
    </xf>
    <xf numFmtId="164" fontId="0" fillId="0" borderId="0" xfId="2" applyFont="1" applyAlignment="1">
      <alignment horizontal="right" wrapText="1"/>
    </xf>
    <xf numFmtId="14" fontId="0" fillId="0" borderId="1" xfId="0" applyNumberFormat="1" applyFont="1" applyBorder="1" applyAlignment="1">
      <alignment horizontal="right" wrapText="1"/>
    </xf>
    <xf numFmtId="14" fontId="0" fillId="0" borderId="12" xfId="0" applyNumberForma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97" t="s">
        <v>0</v>
      </c>
      <c r="B1" s="98"/>
      <c r="C1" s="98"/>
      <c r="D1" s="98"/>
      <c r="E1" s="98"/>
      <c r="F1" s="99"/>
    </row>
    <row r="2" spans="1:6" ht="21" customHeight="1" x14ac:dyDescent="0.25">
      <c r="A2" s="100" t="s">
        <v>1</v>
      </c>
      <c r="B2" s="101"/>
      <c r="C2" s="101"/>
      <c r="D2" s="101"/>
      <c r="E2" s="101"/>
      <c r="F2" s="102"/>
    </row>
    <row r="3" spans="1:6" ht="21" customHeight="1" x14ac:dyDescent="0.25">
      <c r="A3" s="103" t="s">
        <v>2</v>
      </c>
      <c r="B3" s="104"/>
      <c r="C3" s="104"/>
      <c r="D3" s="104"/>
      <c r="E3" s="104"/>
      <c r="F3" s="105"/>
    </row>
    <row r="4" spans="1:6" ht="21" customHeight="1" x14ac:dyDescent="0.25">
      <c r="A4" s="100" t="s">
        <v>3</v>
      </c>
      <c r="B4" s="101"/>
      <c r="C4" s="101"/>
      <c r="D4" s="101"/>
      <c r="E4" s="101"/>
      <c r="F4" s="102"/>
    </row>
    <row r="5" spans="1:6" ht="21" customHeight="1" x14ac:dyDescent="0.25">
      <c r="A5" s="100" t="s">
        <v>4</v>
      </c>
      <c r="B5" s="101"/>
      <c r="C5" s="101"/>
      <c r="D5" s="101"/>
      <c r="E5" s="101"/>
      <c r="F5" s="102"/>
    </row>
    <row r="6" spans="1:6" ht="21" customHeight="1" x14ac:dyDescent="0.25">
      <c r="A6" s="100" t="s">
        <v>5</v>
      </c>
      <c r="B6" s="101"/>
      <c r="C6" s="101"/>
      <c r="D6" s="101"/>
      <c r="E6" s="101"/>
      <c r="F6" s="102"/>
    </row>
    <row r="7" spans="1:6" ht="21" customHeight="1" x14ac:dyDescent="0.25">
      <c r="A7" s="100" t="s">
        <v>6</v>
      </c>
      <c r="B7" s="101"/>
      <c r="C7" s="101"/>
      <c r="D7" s="101"/>
      <c r="E7" s="101"/>
      <c r="F7" s="102"/>
    </row>
    <row r="8" spans="1:6" ht="21" customHeight="1" thickBot="1" x14ac:dyDescent="0.3">
      <c r="A8" s="106" t="s">
        <v>113</v>
      </c>
      <c r="B8" s="107"/>
      <c r="C8" s="107"/>
      <c r="D8" s="107"/>
      <c r="E8" s="107"/>
      <c r="F8" s="108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0" ht="21" customHeight="1" x14ac:dyDescent="0.25">
      <c r="A2" s="165" t="s">
        <v>1</v>
      </c>
      <c r="B2" s="166"/>
      <c r="C2" s="166"/>
      <c r="D2" s="166"/>
      <c r="E2" s="166"/>
      <c r="F2" s="166"/>
      <c r="G2" s="166"/>
      <c r="H2" s="166"/>
      <c r="I2" s="166"/>
      <c r="J2" s="167"/>
    </row>
    <row r="3" spans="1:10" ht="21" customHeight="1" x14ac:dyDescent="0.25">
      <c r="A3" s="171" t="s">
        <v>2</v>
      </c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1" customHeight="1" x14ac:dyDescent="0.25">
      <c r="A4" s="165" t="s">
        <v>3</v>
      </c>
      <c r="B4" s="166"/>
      <c r="C4" s="166"/>
      <c r="D4" s="166"/>
      <c r="E4" s="166"/>
      <c r="F4" s="166"/>
      <c r="G4" s="166"/>
      <c r="H4" s="166"/>
      <c r="I4" s="166"/>
      <c r="J4" s="167"/>
    </row>
    <row r="5" spans="1:10" ht="21" customHeight="1" x14ac:dyDescent="0.25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7"/>
    </row>
    <row r="6" spans="1:10" ht="21" customHeight="1" x14ac:dyDescent="0.25">
      <c r="A6" s="165" t="s">
        <v>5</v>
      </c>
      <c r="B6" s="166"/>
      <c r="C6" s="166"/>
      <c r="D6" s="166"/>
      <c r="E6" s="166"/>
      <c r="F6" s="166"/>
      <c r="G6" s="166"/>
      <c r="H6" s="166"/>
      <c r="I6" s="166"/>
      <c r="J6" s="167"/>
    </row>
    <row r="7" spans="1:10" ht="21" customHeight="1" x14ac:dyDescent="0.25">
      <c r="A7" s="165" t="s">
        <v>6</v>
      </c>
      <c r="B7" s="166"/>
      <c r="C7" s="166"/>
      <c r="D7" s="166"/>
      <c r="E7" s="166"/>
      <c r="F7" s="166"/>
      <c r="G7" s="166"/>
      <c r="H7" s="166"/>
      <c r="I7" s="166"/>
      <c r="J7" s="167"/>
    </row>
    <row r="8" spans="1:10" ht="21" customHeight="1" thickBot="1" x14ac:dyDescent="0.3">
      <c r="A8" s="106" t="s">
        <v>121</v>
      </c>
      <c r="B8" s="107"/>
      <c r="C8" s="107"/>
      <c r="D8" s="107"/>
      <c r="E8" s="107"/>
      <c r="F8" s="107"/>
      <c r="G8" s="107"/>
      <c r="H8" s="107"/>
      <c r="I8" s="107"/>
      <c r="J8" s="108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zoomScale="80" zoomScaleNormal="80" workbookViewId="0">
      <selection activeCell="A7" sqref="A7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280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122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47" t="s">
        <v>93</v>
      </c>
      <c r="G10" s="147"/>
      <c r="H10" s="147" t="s">
        <v>94</v>
      </c>
      <c r="I10" s="147"/>
      <c r="J10" s="2" t="s">
        <v>95</v>
      </c>
      <c r="K10" s="32" t="s">
        <v>96</v>
      </c>
    </row>
    <row r="11" spans="1:11" ht="19.5" customHeight="1" x14ac:dyDescent="0.25">
      <c r="A11" s="179">
        <v>1</v>
      </c>
      <c r="B11" s="182"/>
      <c r="C11" s="185" t="s">
        <v>126</v>
      </c>
      <c r="D11" s="182"/>
      <c r="E11" s="188"/>
      <c r="F11" s="51" t="s">
        <v>97</v>
      </c>
      <c r="G11" s="5"/>
      <c r="H11" s="51"/>
      <c r="I11" s="61"/>
      <c r="J11" s="189"/>
      <c r="K11" s="192"/>
    </row>
    <row r="12" spans="1:11" ht="15.75" x14ac:dyDescent="0.25">
      <c r="A12" s="180"/>
      <c r="B12" s="183"/>
      <c r="C12" s="186"/>
      <c r="D12" s="183"/>
      <c r="E12" s="183"/>
      <c r="F12" s="52" t="s">
        <v>98</v>
      </c>
      <c r="G12" s="60"/>
      <c r="H12" s="52"/>
      <c r="I12" s="7"/>
      <c r="J12" s="190"/>
      <c r="K12" s="193"/>
    </row>
    <row r="13" spans="1:11" ht="15.75" x14ac:dyDescent="0.25">
      <c r="A13" s="180"/>
      <c r="B13" s="183"/>
      <c r="C13" s="186"/>
      <c r="D13" s="183"/>
      <c r="E13" s="183"/>
      <c r="F13" s="52" t="s">
        <v>99</v>
      </c>
      <c r="G13" s="7"/>
      <c r="H13" s="174"/>
      <c r="I13" s="175"/>
      <c r="J13" s="190"/>
      <c r="K13" s="193"/>
    </row>
    <row r="14" spans="1:11" ht="24.75" customHeight="1" thickBot="1" x14ac:dyDescent="0.3">
      <c r="A14" s="181"/>
      <c r="B14" s="184"/>
      <c r="C14" s="187"/>
      <c r="D14" s="184"/>
      <c r="E14" s="184"/>
      <c r="F14" s="53" t="s">
        <v>100</v>
      </c>
      <c r="G14" s="65"/>
      <c r="H14" s="176"/>
      <c r="I14" s="177"/>
      <c r="J14" s="191"/>
      <c r="K14" s="194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8" t="s">
        <v>101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zoomScale="70" zoomScaleNormal="70" workbookViewId="0">
      <selection activeCell="A3" sqref="A3:L3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2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2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2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12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</row>
    <row r="6" spans="1:12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12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2" ht="21" customHeight="1" thickBot="1" x14ac:dyDescent="0.3">
      <c r="A8" s="106" t="s">
        <v>125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47" t="s">
        <v>9</v>
      </c>
      <c r="H10" s="147"/>
      <c r="I10" s="128" t="s">
        <v>10</v>
      </c>
      <c r="J10" s="129"/>
      <c r="K10" s="147" t="s">
        <v>11</v>
      </c>
      <c r="L10" s="148"/>
    </row>
    <row r="11" spans="1:12" ht="16.5" thickBot="1" x14ac:dyDescent="0.3">
      <c r="A11" s="179"/>
      <c r="B11" s="182" t="s">
        <v>126</v>
      </c>
      <c r="C11" s="182"/>
      <c r="D11" s="182"/>
      <c r="E11" s="182"/>
      <c r="F11" s="182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80"/>
      <c r="B12" s="183"/>
      <c r="C12" s="183"/>
      <c r="D12" s="183"/>
      <c r="E12" s="183"/>
      <c r="F12" s="183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80"/>
      <c r="B13" s="183"/>
      <c r="C13" s="183"/>
      <c r="D13" s="183"/>
      <c r="E13" s="183"/>
      <c r="F13" s="183"/>
      <c r="G13" s="195"/>
      <c r="H13" s="195"/>
      <c r="I13" s="55" t="s">
        <v>18</v>
      </c>
      <c r="J13" s="7"/>
      <c r="K13" s="52" t="s">
        <v>105</v>
      </c>
      <c r="L13" s="8"/>
    </row>
    <row r="14" spans="1:12" ht="31.5" x14ac:dyDescent="0.25">
      <c r="A14" s="180"/>
      <c r="B14" s="183"/>
      <c r="C14" s="183"/>
      <c r="D14" s="183"/>
      <c r="E14" s="183"/>
      <c r="F14" s="183"/>
      <c r="G14" s="196"/>
      <c r="H14" s="196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81"/>
      <c r="B15" s="184"/>
      <c r="C15" s="184"/>
      <c r="D15" s="184"/>
      <c r="E15" s="184"/>
      <c r="F15" s="184"/>
      <c r="G15" s="197"/>
      <c r="H15" s="197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8"/>
  <sheetViews>
    <sheetView topLeftCell="A103" zoomScale="55" zoomScaleNormal="55" workbookViewId="0">
      <selection activeCell="M153" sqref="M153"/>
    </sheetView>
  </sheetViews>
  <sheetFormatPr baseColWidth="10" defaultColWidth="11.42578125" defaultRowHeight="15" x14ac:dyDescent="0.25"/>
  <cols>
    <col min="1" max="1" width="12.28515625" style="89" customWidth="1"/>
    <col min="2" max="2" width="38" style="62" customWidth="1"/>
    <col min="3" max="3" width="11.28515625" style="89" customWidth="1"/>
    <col min="4" max="4" width="14.7109375" style="94" customWidth="1"/>
    <col min="5" max="5" width="17.140625" style="89" customWidth="1"/>
    <col min="6" max="6" width="30.7109375" style="62" customWidth="1"/>
    <col min="7" max="7" width="11.5703125" style="90" customWidth="1"/>
    <col min="8" max="16384" width="11.42578125" style="62"/>
  </cols>
  <sheetData>
    <row r="1" spans="1:7" ht="21" x14ac:dyDescent="0.25">
      <c r="A1" s="204" t="s">
        <v>127</v>
      </c>
      <c r="B1" s="205"/>
      <c r="C1" s="205"/>
      <c r="D1" s="206"/>
      <c r="E1" s="205"/>
      <c r="F1" s="205"/>
      <c r="G1" s="207"/>
    </row>
    <row r="2" spans="1:7" ht="21" x14ac:dyDescent="0.25">
      <c r="A2" s="144" t="s">
        <v>128</v>
      </c>
      <c r="B2" s="145"/>
      <c r="C2" s="145"/>
      <c r="D2" s="208"/>
      <c r="E2" s="145"/>
      <c r="F2" s="145"/>
      <c r="G2" s="146"/>
    </row>
    <row r="3" spans="1:7" ht="21" customHeight="1" x14ac:dyDescent="0.25">
      <c r="A3" s="144" t="s">
        <v>129</v>
      </c>
      <c r="B3" s="145"/>
      <c r="C3" s="145"/>
      <c r="D3" s="208"/>
      <c r="E3" s="145"/>
      <c r="F3" s="145"/>
      <c r="G3" s="146"/>
    </row>
    <row r="4" spans="1:7" ht="21" x14ac:dyDescent="0.25">
      <c r="A4" s="144" t="s">
        <v>132</v>
      </c>
      <c r="B4" s="145"/>
      <c r="C4" s="145"/>
      <c r="D4" s="208"/>
      <c r="E4" s="145"/>
      <c r="F4" s="145"/>
      <c r="G4" s="146"/>
    </row>
    <row r="5" spans="1:7" ht="21" x14ac:dyDescent="0.25">
      <c r="A5" s="144" t="s">
        <v>130</v>
      </c>
      <c r="B5" s="145"/>
      <c r="C5" s="145"/>
      <c r="D5" s="208"/>
      <c r="E5" s="145"/>
      <c r="F5" s="145"/>
      <c r="G5" s="146"/>
    </row>
    <row r="6" spans="1:7" ht="21" x14ac:dyDescent="0.25">
      <c r="A6" s="144" t="s">
        <v>131</v>
      </c>
      <c r="B6" s="145"/>
      <c r="C6" s="145"/>
      <c r="D6" s="208"/>
      <c r="E6" s="145"/>
      <c r="F6" s="145"/>
      <c r="G6" s="146"/>
    </row>
    <row r="7" spans="1:7" ht="21" x14ac:dyDescent="0.25">
      <c r="A7" s="144" t="s">
        <v>280</v>
      </c>
      <c r="B7" s="145"/>
      <c r="C7" s="145"/>
      <c r="D7" s="208"/>
      <c r="E7" s="145"/>
      <c r="F7" s="145"/>
      <c r="G7" s="146"/>
    </row>
    <row r="8" spans="1:7" ht="21.75" thickBot="1" x14ac:dyDescent="0.3">
      <c r="A8" s="198" t="s">
        <v>109</v>
      </c>
      <c r="B8" s="199"/>
      <c r="C8" s="199"/>
      <c r="D8" s="200"/>
      <c r="E8" s="199"/>
      <c r="F8" s="199"/>
      <c r="G8" s="201"/>
    </row>
    <row r="9" spans="1:7" x14ac:dyDescent="0.25">
      <c r="A9" s="202"/>
      <c r="B9" s="202"/>
      <c r="C9" s="202"/>
      <c r="D9" s="203"/>
      <c r="E9" s="202"/>
      <c r="F9" s="202"/>
      <c r="G9" s="202"/>
    </row>
    <row r="10" spans="1:7" ht="31.5" x14ac:dyDescent="0.25">
      <c r="A10" s="95">
        <v>44327</v>
      </c>
      <c r="B10" s="76" t="s">
        <v>124</v>
      </c>
      <c r="C10" s="70" t="s">
        <v>123</v>
      </c>
      <c r="D10" s="92" t="s">
        <v>79</v>
      </c>
      <c r="E10" s="66" t="s">
        <v>110</v>
      </c>
      <c r="F10" s="66" t="s">
        <v>111</v>
      </c>
      <c r="G10" s="75" t="s">
        <v>112</v>
      </c>
    </row>
    <row r="11" spans="1:7" ht="47.45" customHeight="1" x14ac:dyDescent="0.25">
      <c r="A11" s="77">
        <v>44319</v>
      </c>
      <c r="B11" s="64" t="s">
        <v>282</v>
      </c>
      <c r="C11" s="78">
        <v>1500</v>
      </c>
      <c r="D11" s="79">
        <v>2</v>
      </c>
      <c r="E11" s="80">
        <f>C11*D11</f>
        <v>3000</v>
      </c>
      <c r="F11" s="63" t="s">
        <v>230</v>
      </c>
      <c r="G11" s="69">
        <v>3213587</v>
      </c>
    </row>
    <row r="12" spans="1:7" ht="57" customHeight="1" x14ac:dyDescent="0.25">
      <c r="A12" s="77">
        <v>44320</v>
      </c>
      <c r="B12" s="64" t="s">
        <v>228</v>
      </c>
      <c r="C12" s="78">
        <v>1</v>
      </c>
      <c r="D12" s="79">
        <v>1463</v>
      </c>
      <c r="E12" s="80">
        <f t="shared" ref="E12:E75" si="0">C12*D12</f>
        <v>1463</v>
      </c>
      <c r="F12" s="63" t="s">
        <v>229</v>
      </c>
      <c r="G12" s="69" t="s">
        <v>138</v>
      </c>
    </row>
    <row r="13" spans="1:7" ht="61.9" customHeight="1" x14ac:dyDescent="0.25">
      <c r="A13" s="77">
        <v>44320</v>
      </c>
      <c r="B13" s="63" t="s">
        <v>231</v>
      </c>
      <c r="C13" s="78">
        <v>1</v>
      </c>
      <c r="D13" s="79">
        <v>545</v>
      </c>
      <c r="E13" s="80">
        <f t="shared" si="0"/>
        <v>545</v>
      </c>
      <c r="F13" s="63" t="s">
        <v>229</v>
      </c>
      <c r="G13" s="69" t="s">
        <v>138</v>
      </c>
    </row>
    <row r="14" spans="1:7" ht="47.45" customHeight="1" x14ac:dyDescent="0.25">
      <c r="A14" s="77">
        <v>44321</v>
      </c>
      <c r="B14" s="63" t="s">
        <v>221</v>
      </c>
      <c r="C14" s="78">
        <v>1</v>
      </c>
      <c r="D14" s="79">
        <v>815</v>
      </c>
      <c r="E14" s="80">
        <f t="shared" si="0"/>
        <v>815</v>
      </c>
      <c r="F14" s="63" t="s">
        <v>222</v>
      </c>
      <c r="G14" s="69">
        <v>5040701</v>
      </c>
    </row>
    <row r="15" spans="1:7" ht="47.45" customHeight="1" x14ac:dyDescent="0.25">
      <c r="A15" s="77">
        <v>44321</v>
      </c>
      <c r="B15" s="63" t="s">
        <v>223</v>
      </c>
      <c r="C15" s="78">
        <v>1</v>
      </c>
      <c r="D15" s="79">
        <v>1343</v>
      </c>
      <c r="E15" s="80">
        <f t="shared" si="0"/>
        <v>1343</v>
      </c>
      <c r="F15" s="63" t="s">
        <v>222</v>
      </c>
      <c r="G15" s="69">
        <v>5040701</v>
      </c>
    </row>
    <row r="16" spans="1:7" ht="47.45" customHeight="1" x14ac:dyDescent="0.25">
      <c r="A16" s="77">
        <v>44321</v>
      </c>
      <c r="B16" s="63" t="s">
        <v>224</v>
      </c>
      <c r="C16" s="78">
        <v>48</v>
      </c>
      <c r="D16" s="79">
        <v>39.5</v>
      </c>
      <c r="E16" s="80">
        <f t="shared" si="0"/>
        <v>1896</v>
      </c>
      <c r="F16" s="63" t="s">
        <v>225</v>
      </c>
      <c r="G16" s="69">
        <v>95553398</v>
      </c>
    </row>
    <row r="17" spans="1:7" ht="47.45" customHeight="1" x14ac:dyDescent="0.25">
      <c r="A17" s="77">
        <v>44321</v>
      </c>
      <c r="B17" s="63" t="s">
        <v>226</v>
      </c>
      <c r="C17" s="78">
        <v>36</v>
      </c>
      <c r="D17" s="79">
        <v>25</v>
      </c>
      <c r="E17" s="80">
        <f t="shared" si="0"/>
        <v>900</v>
      </c>
      <c r="F17" s="63" t="s">
        <v>225</v>
      </c>
      <c r="G17" s="69">
        <v>95553398</v>
      </c>
    </row>
    <row r="18" spans="1:7" ht="66" customHeight="1" x14ac:dyDescent="0.25">
      <c r="A18" s="77">
        <v>44321</v>
      </c>
      <c r="B18" s="63" t="s">
        <v>283</v>
      </c>
      <c r="C18" s="78">
        <v>100</v>
      </c>
      <c r="D18" s="79">
        <v>4</v>
      </c>
      <c r="E18" s="80">
        <f t="shared" si="0"/>
        <v>400</v>
      </c>
      <c r="F18" s="63" t="s">
        <v>225</v>
      </c>
      <c r="G18" s="69">
        <v>95553398</v>
      </c>
    </row>
    <row r="19" spans="1:7" ht="57" customHeight="1" x14ac:dyDescent="0.25">
      <c r="A19" s="77">
        <v>44321</v>
      </c>
      <c r="B19" s="63" t="s">
        <v>227</v>
      </c>
      <c r="C19" s="78">
        <v>40</v>
      </c>
      <c r="D19" s="79">
        <v>21</v>
      </c>
      <c r="E19" s="80">
        <f t="shared" si="0"/>
        <v>840</v>
      </c>
      <c r="F19" s="63" t="s">
        <v>225</v>
      </c>
      <c r="G19" s="69">
        <v>95553398</v>
      </c>
    </row>
    <row r="20" spans="1:7" ht="63.6" customHeight="1" x14ac:dyDescent="0.25">
      <c r="A20" s="77">
        <v>44323</v>
      </c>
      <c r="B20" s="63" t="s">
        <v>284</v>
      </c>
      <c r="C20" s="78">
        <v>1</v>
      </c>
      <c r="D20" s="79">
        <v>50</v>
      </c>
      <c r="E20" s="80">
        <f t="shared" si="0"/>
        <v>50</v>
      </c>
      <c r="F20" s="63" t="s">
        <v>234</v>
      </c>
      <c r="G20" s="69">
        <v>44021267</v>
      </c>
    </row>
    <row r="21" spans="1:7" ht="47.45" customHeight="1" x14ac:dyDescent="0.25">
      <c r="A21" s="77">
        <v>44323</v>
      </c>
      <c r="B21" s="63" t="s">
        <v>285</v>
      </c>
      <c r="C21" s="78">
        <v>1</v>
      </c>
      <c r="D21" s="79">
        <v>130</v>
      </c>
      <c r="E21" s="80">
        <f t="shared" si="0"/>
        <v>130</v>
      </c>
      <c r="F21" s="63" t="s">
        <v>234</v>
      </c>
      <c r="G21" s="69">
        <v>44021267</v>
      </c>
    </row>
    <row r="22" spans="1:7" ht="47.45" customHeight="1" x14ac:dyDescent="0.25">
      <c r="A22" s="77">
        <v>44323</v>
      </c>
      <c r="B22" s="63" t="s">
        <v>286</v>
      </c>
      <c r="C22" s="78">
        <v>1</v>
      </c>
      <c r="D22" s="79">
        <v>135</v>
      </c>
      <c r="E22" s="80">
        <f t="shared" si="0"/>
        <v>135</v>
      </c>
      <c r="F22" s="64" t="s">
        <v>234</v>
      </c>
      <c r="G22" s="69">
        <v>44021267</v>
      </c>
    </row>
    <row r="23" spans="1:7" ht="47.45" customHeight="1" x14ac:dyDescent="0.25">
      <c r="A23" s="81">
        <v>44326</v>
      </c>
      <c r="B23" s="71" t="s">
        <v>208</v>
      </c>
      <c r="C23" s="82">
        <v>1</v>
      </c>
      <c r="D23" s="83">
        <v>615</v>
      </c>
      <c r="E23" s="80">
        <f t="shared" si="0"/>
        <v>615</v>
      </c>
      <c r="F23" s="67" t="s">
        <v>133</v>
      </c>
      <c r="G23" s="82">
        <v>5219841</v>
      </c>
    </row>
    <row r="24" spans="1:7" ht="47.45" customHeight="1" x14ac:dyDescent="0.25">
      <c r="A24" s="81">
        <v>44326</v>
      </c>
      <c r="B24" s="71" t="s">
        <v>210</v>
      </c>
      <c r="C24" s="82">
        <v>1</v>
      </c>
      <c r="D24" s="83">
        <v>3900</v>
      </c>
      <c r="E24" s="80">
        <f t="shared" si="0"/>
        <v>3900</v>
      </c>
      <c r="F24" s="67" t="s">
        <v>133</v>
      </c>
      <c r="G24" s="82">
        <v>5219841</v>
      </c>
    </row>
    <row r="25" spans="1:7" ht="47.45" customHeight="1" x14ac:dyDescent="0.25">
      <c r="A25" s="81">
        <v>44326</v>
      </c>
      <c r="B25" s="71" t="s">
        <v>211</v>
      </c>
      <c r="C25" s="82">
        <v>1</v>
      </c>
      <c r="D25" s="83">
        <v>3278</v>
      </c>
      <c r="E25" s="80">
        <f t="shared" si="0"/>
        <v>3278</v>
      </c>
      <c r="F25" s="67" t="s">
        <v>133</v>
      </c>
      <c r="G25" s="82">
        <v>5219841</v>
      </c>
    </row>
    <row r="26" spans="1:7" ht="47.45" customHeight="1" x14ac:dyDescent="0.25">
      <c r="A26" s="77">
        <v>44326</v>
      </c>
      <c r="B26" s="63" t="s">
        <v>232</v>
      </c>
      <c r="C26" s="78">
        <v>3</v>
      </c>
      <c r="D26" s="79">
        <v>80</v>
      </c>
      <c r="E26" s="80">
        <f t="shared" si="0"/>
        <v>240</v>
      </c>
      <c r="F26" s="63" t="s">
        <v>140</v>
      </c>
      <c r="G26" s="69">
        <v>59736976</v>
      </c>
    </row>
    <row r="27" spans="1:7" ht="47.45" customHeight="1" x14ac:dyDescent="0.25">
      <c r="A27" s="77">
        <v>44326</v>
      </c>
      <c r="B27" s="63" t="s">
        <v>287</v>
      </c>
      <c r="C27" s="78">
        <v>5</v>
      </c>
      <c r="D27" s="79">
        <v>4</v>
      </c>
      <c r="E27" s="80">
        <f t="shared" si="0"/>
        <v>20</v>
      </c>
      <c r="F27" s="63" t="s">
        <v>140</v>
      </c>
      <c r="G27" s="69">
        <v>59736976</v>
      </c>
    </row>
    <row r="28" spans="1:7" ht="39.6" customHeight="1" x14ac:dyDescent="0.25">
      <c r="A28" s="77">
        <v>44326</v>
      </c>
      <c r="B28" s="63" t="s">
        <v>233</v>
      </c>
      <c r="C28" s="78">
        <v>5</v>
      </c>
      <c r="D28" s="79">
        <v>3</v>
      </c>
      <c r="E28" s="80">
        <f t="shared" si="0"/>
        <v>15</v>
      </c>
      <c r="F28" s="63" t="s">
        <v>140</v>
      </c>
      <c r="G28" s="69">
        <v>59736976</v>
      </c>
    </row>
    <row r="29" spans="1:7" ht="48.6" customHeight="1" x14ac:dyDescent="0.25">
      <c r="A29" s="77">
        <v>44326</v>
      </c>
      <c r="B29" s="63" t="s">
        <v>235</v>
      </c>
      <c r="C29" s="78">
        <v>2</v>
      </c>
      <c r="D29" s="79">
        <v>550</v>
      </c>
      <c r="E29" s="80">
        <f t="shared" si="0"/>
        <v>1100</v>
      </c>
      <c r="F29" s="63" t="s">
        <v>140</v>
      </c>
      <c r="G29" s="69">
        <v>59736976</v>
      </c>
    </row>
    <row r="30" spans="1:7" ht="39.6" customHeight="1" x14ac:dyDescent="0.25">
      <c r="A30" s="81">
        <v>44327</v>
      </c>
      <c r="B30" s="68" t="s">
        <v>191</v>
      </c>
      <c r="C30" s="82">
        <v>1</v>
      </c>
      <c r="D30" s="84">
        <v>250</v>
      </c>
      <c r="E30" s="80">
        <f t="shared" si="0"/>
        <v>250</v>
      </c>
      <c r="F30" s="68" t="s">
        <v>192</v>
      </c>
      <c r="G30" s="82">
        <v>19696035</v>
      </c>
    </row>
    <row r="31" spans="1:7" ht="39.6" customHeight="1" x14ac:dyDescent="0.25">
      <c r="A31" s="81">
        <v>44327</v>
      </c>
      <c r="B31" s="68" t="s">
        <v>191</v>
      </c>
      <c r="C31" s="82">
        <v>3</v>
      </c>
      <c r="D31" s="84">
        <v>450</v>
      </c>
      <c r="E31" s="80">
        <f t="shared" si="0"/>
        <v>1350</v>
      </c>
      <c r="F31" s="68" t="s">
        <v>192</v>
      </c>
      <c r="G31" s="82">
        <v>19696035</v>
      </c>
    </row>
    <row r="32" spans="1:7" ht="39.6" customHeight="1" x14ac:dyDescent="0.25">
      <c r="A32" s="81">
        <v>44327</v>
      </c>
      <c r="B32" s="68" t="s">
        <v>193</v>
      </c>
      <c r="C32" s="82">
        <v>1</v>
      </c>
      <c r="D32" s="84">
        <v>250</v>
      </c>
      <c r="E32" s="80">
        <f t="shared" si="0"/>
        <v>250</v>
      </c>
      <c r="F32" s="68" t="s">
        <v>192</v>
      </c>
      <c r="G32" s="82">
        <v>19696035</v>
      </c>
    </row>
    <row r="33" spans="1:7" ht="39.6" customHeight="1" x14ac:dyDescent="0.25">
      <c r="A33" s="81">
        <v>44327</v>
      </c>
      <c r="B33" s="68" t="s">
        <v>194</v>
      </c>
      <c r="C33" s="82">
        <v>1</v>
      </c>
      <c r="D33" s="84">
        <v>450</v>
      </c>
      <c r="E33" s="80">
        <f t="shared" si="0"/>
        <v>450</v>
      </c>
      <c r="F33" s="68" t="s">
        <v>192</v>
      </c>
      <c r="G33" s="82">
        <v>19696035</v>
      </c>
    </row>
    <row r="34" spans="1:7" ht="39.6" customHeight="1" x14ac:dyDescent="0.25">
      <c r="A34" s="81">
        <v>44327</v>
      </c>
      <c r="B34" s="68" t="s">
        <v>195</v>
      </c>
      <c r="C34" s="82">
        <v>3</v>
      </c>
      <c r="D34" s="84">
        <v>350</v>
      </c>
      <c r="E34" s="80">
        <f t="shared" si="0"/>
        <v>1050</v>
      </c>
      <c r="F34" s="68" t="s">
        <v>192</v>
      </c>
      <c r="G34" s="82">
        <v>19696035</v>
      </c>
    </row>
    <row r="35" spans="1:7" ht="39.6" customHeight="1" x14ac:dyDescent="0.25">
      <c r="A35" s="81">
        <v>44327</v>
      </c>
      <c r="B35" s="68" t="s">
        <v>196</v>
      </c>
      <c r="C35" s="82">
        <v>1</v>
      </c>
      <c r="D35" s="84">
        <v>1775</v>
      </c>
      <c r="E35" s="80">
        <f t="shared" si="0"/>
        <v>1775</v>
      </c>
      <c r="F35" s="68" t="s">
        <v>197</v>
      </c>
      <c r="G35" s="82">
        <v>16896963</v>
      </c>
    </row>
    <row r="36" spans="1:7" ht="60" customHeight="1" x14ac:dyDescent="0.25">
      <c r="A36" s="81">
        <v>44327</v>
      </c>
      <c r="B36" s="71" t="s">
        <v>215</v>
      </c>
      <c r="C36" s="82">
        <v>1</v>
      </c>
      <c r="D36" s="84">
        <v>21860</v>
      </c>
      <c r="E36" s="80">
        <f t="shared" si="0"/>
        <v>21860</v>
      </c>
      <c r="F36" s="68" t="s">
        <v>133</v>
      </c>
      <c r="G36" s="82">
        <v>5219841</v>
      </c>
    </row>
    <row r="37" spans="1:7" ht="52.9" customHeight="1" x14ac:dyDescent="0.25">
      <c r="A37" s="81">
        <v>44327</v>
      </c>
      <c r="B37" s="71" t="s">
        <v>216</v>
      </c>
      <c r="C37" s="82">
        <v>1</v>
      </c>
      <c r="D37" s="84">
        <v>3070</v>
      </c>
      <c r="E37" s="80">
        <f t="shared" si="0"/>
        <v>3070</v>
      </c>
      <c r="F37" s="68" t="s">
        <v>133</v>
      </c>
      <c r="G37" s="82">
        <v>5219841</v>
      </c>
    </row>
    <row r="38" spans="1:7" ht="59.45" customHeight="1" x14ac:dyDescent="0.25">
      <c r="A38" s="95">
        <v>44327</v>
      </c>
      <c r="B38" s="72" t="s">
        <v>274</v>
      </c>
      <c r="C38" s="85">
        <v>36</v>
      </c>
      <c r="D38" s="93">
        <v>23.5</v>
      </c>
      <c r="E38" s="80">
        <f t="shared" si="0"/>
        <v>846</v>
      </c>
      <c r="F38" s="72" t="s">
        <v>275</v>
      </c>
      <c r="G38" s="86">
        <v>95553398</v>
      </c>
    </row>
    <row r="39" spans="1:7" ht="57.6" customHeight="1" x14ac:dyDescent="0.25">
      <c r="A39" s="95">
        <v>44327</v>
      </c>
      <c r="B39" s="72" t="s">
        <v>276</v>
      </c>
      <c r="C39" s="85">
        <v>24</v>
      </c>
      <c r="D39" s="93">
        <v>23</v>
      </c>
      <c r="E39" s="80">
        <f t="shared" si="0"/>
        <v>552</v>
      </c>
      <c r="F39" s="72" t="s">
        <v>275</v>
      </c>
      <c r="G39" s="86">
        <v>95553398</v>
      </c>
    </row>
    <row r="40" spans="1:7" ht="64.900000000000006" customHeight="1" x14ac:dyDescent="0.25">
      <c r="A40" s="95">
        <v>44327</v>
      </c>
      <c r="B40" s="72" t="s">
        <v>277</v>
      </c>
      <c r="C40" s="85">
        <v>24</v>
      </c>
      <c r="D40" s="93">
        <v>10</v>
      </c>
      <c r="E40" s="80">
        <f t="shared" si="0"/>
        <v>240</v>
      </c>
      <c r="F40" s="72" t="s">
        <v>275</v>
      </c>
      <c r="G40" s="86">
        <v>95553398</v>
      </c>
    </row>
    <row r="41" spans="1:7" ht="73.150000000000006" customHeight="1" x14ac:dyDescent="0.25">
      <c r="A41" s="95">
        <v>44327</v>
      </c>
      <c r="B41" s="72" t="s">
        <v>278</v>
      </c>
      <c r="C41" s="85">
        <v>20</v>
      </c>
      <c r="D41" s="93">
        <v>12.5</v>
      </c>
      <c r="E41" s="80">
        <f t="shared" si="0"/>
        <v>250</v>
      </c>
      <c r="F41" s="72" t="s">
        <v>275</v>
      </c>
      <c r="G41" s="86">
        <v>95553398</v>
      </c>
    </row>
    <row r="42" spans="1:7" ht="93" customHeight="1" x14ac:dyDescent="0.25">
      <c r="A42" s="95">
        <v>44327</v>
      </c>
      <c r="B42" s="72" t="s">
        <v>288</v>
      </c>
      <c r="C42" s="85">
        <v>4</v>
      </c>
      <c r="D42" s="93">
        <v>150</v>
      </c>
      <c r="E42" s="80">
        <f t="shared" si="0"/>
        <v>600</v>
      </c>
      <c r="F42" s="72" t="s">
        <v>275</v>
      </c>
      <c r="G42" s="86">
        <v>95553398</v>
      </c>
    </row>
    <row r="43" spans="1:7" ht="64.150000000000006" customHeight="1" x14ac:dyDescent="0.25">
      <c r="A43" s="95">
        <v>44327</v>
      </c>
      <c r="B43" s="72" t="s">
        <v>279</v>
      </c>
      <c r="C43" s="85">
        <v>24</v>
      </c>
      <c r="D43" s="93">
        <v>12.75</v>
      </c>
      <c r="E43" s="80">
        <f t="shared" si="0"/>
        <v>306</v>
      </c>
      <c r="F43" s="72" t="s">
        <v>275</v>
      </c>
      <c r="G43" s="86">
        <v>95553398</v>
      </c>
    </row>
    <row r="44" spans="1:7" ht="88.9" customHeight="1" x14ac:dyDescent="0.25">
      <c r="A44" s="77">
        <v>44328</v>
      </c>
      <c r="B44" s="64" t="s">
        <v>136</v>
      </c>
      <c r="C44" s="87">
        <v>45</v>
      </c>
      <c r="D44" s="79">
        <v>300</v>
      </c>
      <c r="E44" s="80">
        <f t="shared" si="0"/>
        <v>13500</v>
      </c>
      <c r="F44" s="64" t="s">
        <v>246</v>
      </c>
      <c r="G44" s="69">
        <v>87963213</v>
      </c>
    </row>
    <row r="45" spans="1:7" ht="81" customHeight="1" x14ac:dyDescent="0.25">
      <c r="A45" s="77">
        <v>44328</v>
      </c>
      <c r="B45" s="63" t="s">
        <v>135</v>
      </c>
      <c r="C45" s="78">
        <v>100</v>
      </c>
      <c r="D45" s="79">
        <v>95</v>
      </c>
      <c r="E45" s="80">
        <f t="shared" si="0"/>
        <v>9500</v>
      </c>
      <c r="F45" s="63" t="s">
        <v>246</v>
      </c>
      <c r="G45" s="69">
        <v>87963213</v>
      </c>
    </row>
    <row r="46" spans="1:7" ht="81" customHeight="1" x14ac:dyDescent="0.25">
      <c r="A46" s="77">
        <v>44328</v>
      </c>
      <c r="B46" s="63" t="s">
        <v>247</v>
      </c>
      <c r="C46" s="78">
        <v>50</v>
      </c>
      <c r="D46" s="79">
        <v>300</v>
      </c>
      <c r="E46" s="80">
        <f t="shared" si="0"/>
        <v>15000</v>
      </c>
      <c r="F46" s="63" t="s">
        <v>246</v>
      </c>
      <c r="G46" s="69">
        <v>87963213</v>
      </c>
    </row>
    <row r="47" spans="1:7" ht="81" customHeight="1" x14ac:dyDescent="0.25">
      <c r="A47" s="77">
        <v>44328</v>
      </c>
      <c r="B47" s="63" t="s">
        <v>248</v>
      </c>
      <c r="C47" s="78">
        <v>22</v>
      </c>
      <c r="D47" s="79">
        <v>300</v>
      </c>
      <c r="E47" s="80">
        <f t="shared" si="0"/>
        <v>6600</v>
      </c>
      <c r="F47" s="64" t="s">
        <v>246</v>
      </c>
      <c r="G47" s="69">
        <v>87963213</v>
      </c>
    </row>
    <row r="48" spans="1:7" ht="54.6" customHeight="1" x14ac:dyDescent="0.25">
      <c r="A48" s="77">
        <v>44328</v>
      </c>
      <c r="B48" s="63" t="s">
        <v>289</v>
      </c>
      <c r="C48" s="78">
        <v>50</v>
      </c>
      <c r="D48" s="79">
        <v>285</v>
      </c>
      <c r="E48" s="80">
        <f t="shared" si="0"/>
        <v>14250</v>
      </c>
      <c r="F48" s="64" t="s">
        <v>246</v>
      </c>
      <c r="G48" s="69">
        <v>87963213</v>
      </c>
    </row>
    <row r="49" spans="1:7" ht="81" customHeight="1" x14ac:dyDescent="0.25">
      <c r="A49" s="77">
        <v>44328</v>
      </c>
      <c r="B49" s="63" t="s">
        <v>290</v>
      </c>
      <c r="C49" s="78">
        <v>23</v>
      </c>
      <c r="D49" s="79">
        <v>365</v>
      </c>
      <c r="E49" s="80">
        <f t="shared" si="0"/>
        <v>8395</v>
      </c>
      <c r="F49" s="64" t="s">
        <v>246</v>
      </c>
      <c r="G49" s="69">
        <v>87963213</v>
      </c>
    </row>
    <row r="50" spans="1:7" ht="57" customHeight="1" x14ac:dyDescent="0.25">
      <c r="A50" s="81">
        <v>44329</v>
      </c>
      <c r="B50" s="71" t="s">
        <v>209</v>
      </c>
      <c r="C50" s="82">
        <v>1</v>
      </c>
      <c r="D50" s="83">
        <v>640</v>
      </c>
      <c r="E50" s="80">
        <f t="shared" si="0"/>
        <v>640</v>
      </c>
      <c r="F50" s="67" t="s">
        <v>133</v>
      </c>
      <c r="G50" s="82">
        <v>5219841</v>
      </c>
    </row>
    <row r="51" spans="1:7" ht="81" customHeight="1" x14ac:dyDescent="0.25">
      <c r="A51" s="81">
        <v>44329</v>
      </c>
      <c r="B51" s="74" t="s">
        <v>213</v>
      </c>
      <c r="C51" s="82">
        <v>1</v>
      </c>
      <c r="D51" s="84">
        <v>1860</v>
      </c>
      <c r="E51" s="80">
        <f t="shared" si="0"/>
        <v>1860</v>
      </c>
      <c r="F51" s="68" t="s">
        <v>133</v>
      </c>
      <c r="G51" s="82">
        <v>5219841</v>
      </c>
    </row>
    <row r="52" spans="1:7" ht="39.6" customHeight="1" x14ac:dyDescent="0.25">
      <c r="A52" s="77">
        <v>44330</v>
      </c>
      <c r="B52" s="63" t="s">
        <v>236</v>
      </c>
      <c r="C52" s="78">
        <v>1</v>
      </c>
      <c r="D52" s="79">
        <v>235</v>
      </c>
      <c r="E52" s="80">
        <f t="shared" si="0"/>
        <v>235</v>
      </c>
      <c r="F52" s="63" t="s">
        <v>237</v>
      </c>
      <c r="G52" s="69">
        <v>85978442</v>
      </c>
    </row>
    <row r="53" spans="1:7" ht="62.45" customHeight="1" x14ac:dyDescent="0.25">
      <c r="A53" s="81">
        <v>44333</v>
      </c>
      <c r="B53" s="68" t="s">
        <v>201</v>
      </c>
      <c r="C53" s="82">
        <v>1</v>
      </c>
      <c r="D53" s="84">
        <v>1240</v>
      </c>
      <c r="E53" s="80">
        <f t="shared" si="0"/>
        <v>1240</v>
      </c>
      <c r="F53" s="68" t="s">
        <v>133</v>
      </c>
      <c r="G53" s="82">
        <v>5219841</v>
      </c>
    </row>
    <row r="54" spans="1:7" ht="51.6" customHeight="1" x14ac:dyDescent="0.25">
      <c r="A54" s="81">
        <v>44333</v>
      </c>
      <c r="B54" s="71" t="s">
        <v>202</v>
      </c>
      <c r="C54" s="82">
        <v>1</v>
      </c>
      <c r="D54" s="84">
        <v>835</v>
      </c>
      <c r="E54" s="80">
        <f t="shared" si="0"/>
        <v>835</v>
      </c>
      <c r="F54" s="68" t="s">
        <v>133</v>
      </c>
      <c r="G54" s="82">
        <v>5219841</v>
      </c>
    </row>
    <row r="55" spans="1:7" ht="52.9" customHeight="1" x14ac:dyDescent="0.25">
      <c r="A55" s="81">
        <v>44333</v>
      </c>
      <c r="B55" s="71" t="s">
        <v>203</v>
      </c>
      <c r="C55" s="82">
        <v>1</v>
      </c>
      <c r="D55" s="84">
        <v>1970</v>
      </c>
      <c r="E55" s="80">
        <f t="shared" si="0"/>
        <v>1970</v>
      </c>
      <c r="F55" s="68" t="s">
        <v>133</v>
      </c>
      <c r="G55" s="82">
        <v>5219841</v>
      </c>
    </row>
    <row r="56" spans="1:7" ht="78.599999999999994" customHeight="1" x14ac:dyDescent="0.25">
      <c r="A56" s="77">
        <v>44333</v>
      </c>
      <c r="B56" s="63" t="s">
        <v>245</v>
      </c>
      <c r="C56" s="78">
        <v>1</v>
      </c>
      <c r="D56" s="79">
        <v>7390.74</v>
      </c>
      <c r="E56" s="80">
        <f t="shared" si="0"/>
        <v>7390.74</v>
      </c>
      <c r="F56" s="64" t="s">
        <v>243</v>
      </c>
      <c r="G56" s="69" t="s">
        <v>137</v>
      </c>
    </row>
    <row r="57" spans="1:7" ht="132.6" customHeight="1" x14ac:dyDescent="0.25">
      <c r="A57" s="95">
        <v>44333</v>
      </c>
      <c r="B57" s="72" t="s">
        <v>269</v>
      </c>
      <c r="C57" s="85">
        <v>1</v>
      </c>
      <c r="D57" s="93">
        <v>8000</v>
      </c>
      <c r="E57" s="80">
        <f t="shared" si="0"/>
        <v>8000</v>
      </c>
      <c r="F57" s="72" t="s">
        <v>270</v>
      </c>
      <c r="G57" s="86">
        <v>26580489</v>
      </c>
    </row>
    <row r="58" spans="1:7" ht="30" x14ac:dyDescent="0.25">
      <c r="A58" s="88">
        <v>44334</v>
      </c>
      <c r="B58" s="67" t="s">
        <v>291</v>
      </c>
      <c r="C58" s="82">
        <v>13</v>
      </c>
      <c r="D58" s="83">
        <v>475</v>
      </c>
      <c r="E58" s="80">
        <f t="shared" si="0"/>
        <v>6175</v>
      </c>
      <c r="F58" s="67" t="s">
        <v>141</v>
      </c>
      <c r="G58" s="82">
        <v>60670673</v>
      </c>
    </row>
    <row r="59" spans="1:7" ht="30" x14ac:dyDescent="0.25">
      <c r="A59" s="88">
        <v>44334</v>
      </c>
      <c r="B59" s="67" t="s">
        <v>142</v>
      </c>
      <c r="C59" s="82">
        <v>9</v>
      </c>
      <c r="D59" s="83">
        <v>590</v>
      </c>
      <c r="E59" s="80">
        <f t="shared" si="0"/>
        <v>5310</v>
      </c>
      <c r="F59" s="67" t="s">
        <v>141</v>
      </c>
      <c r="G59" s="82">
        <v>60670673</v>
      </c>
    </row>
    <row r="60" spans="1:7" ht="30" x14ac:dyDescent="0.25">
      <c r="A60" s="88">
        <v>44334</v>
      </c>
      <c r="B60" s="67" t="s">
        <v>143</v>
      </c>
      <c r="C60" s="82">
        <v>2</v>
      </c>
      <c r="D60" s="83">
        <v>575</v>
      </c>
      <c r="E60" s="80">
        <f t="shared" si="0"/>
        <v>1150</v>
      </c>
      <c r="F60" s="67" t="s">
        <v>141</v>
      </c>
      <c r="G60" s="82">
        <v>60670673</v>
      </c>
    </row>
    <row r="61" spans="1:7" ht="30" x14ac:dyDescent="0.25">
      <c r="A61" s="88">
        <v>44334</v>
      </c>
      <c r="B61" s="67" t="s">
        <v>144</v>
      </c>
      <c r="C61" s="82">
        <v>2</v>
      </c>
      <c r="D61" s="83">
        <v>550</v>
      </c>
      <c r="E61" s="80">
        <f t="shared" si="0"/>
        <v>1100</v>
      </c>
      <c r="F61" s="67" t="s">
        <v>141</v>
      </c>
      <c r="G61" s="82">
        <v>60670673</v>
      </c>
    </row>
    <row r="62" spans="1:7" ht="139.15" customHeight="1" x14ac:dyDescent="0.25">
      <c r="A62" s="81">
        <v>44334</v>
      </c>
      <c r="B62" s="71" t="s">
        <v>204</v>
      </c>
      <c r="C62" s="82">
        <v>1</v>
      </c>
      <c r="D62" s="83">
        <v>2050</v>
      </c>
      <c r="E62" s="80">
        <f t="shared" si="0"/>
        <v>2050</v>
      </c>
      <c r="F62" s="67" t="s">
        <v>192</v>
      </c>
      <c r="G62" s="73">
        <v>19696035</v>
      </c>
    </row>
    <row r="63" spans="1:7" ht="52.15" customHeight="1" x14ac:dyDescent="0.25">
      <c r="A63" s="81">
        <v>44334</v>
      </c>
      <c r="B63" s="71" t="s">
        <v>206</v>
      </c>
      <c r="C63" s="82">
        <v>1</v>
      </c>
      <c r="D63" s="83">
        <v>2480</v>
      </c>
      <c r="E63" s="80">
        <f t="shared" si="0"/>
        <v>2480</v>
      </c>
      <c r="F63" s="67" t="s">
        <v>133</v>
      </c>
      <c r="G63" s="82">
        <v>5219841</v>
      </c>
    </row>
    <row r="64" spans="1:7" ht="51" customHeight="1" x14ac:dyDescent="0.25">
      <c r="A64" s="81">
        <v>44334</v>
      </c>
      <c r="B64" s="71" t="s">
        <v>212</v>
      </c>
      <c r="C64" s="82">
        <v>1</v>
      </c>
      <c r="D64" s="84">
        <v>2040</v>
      </c>
      <c r="E64" s="80">
        <f t="shared" si="0"/>
        <v>2040</v>
      </c>
      <c r="F64" s="68" t="s">
        <v>133</v>
      </c>
      <c r="G64" s="82">
        <v>5219841</v>
      </c>
    </row>
    <row r="65" spans="1:7" ht="45" x14ac:dyDescent="0.25">
      <c r="A65" s="81">
        <v>44334</v>
      </c>
      <c r="B65" s="71" t="s">
        <v>214</v>
      </c>
      <c r="C65" s="82">
        <v>1</v>
      </c>
      <c r="D65" s="84">
        <v>3850</v>
      </c>
      <c r="E65" s="80">
        <f t="shared" si="0"/>
        <v>3850</v>
      </c>
      <c r="F65" s="68" t="s">
        <v>133</v>
      </c>
      <c r="G65" s="82">
        <v>5219841</v>
      </c>
    </row>
    <row r="66" spans="1:7" ht="57.6" customHeight="1" x14ac:dyDescent="0.25">
      <c r="A66" s="81">
        <v>44334</v>
      </c>
      <c r="B66" s="71" t="s">
        <v>217</v>
      </c>
      <c r="C66" s="82">
        <v>1</v>
      </c>
      <c r="D66" s="84">
        <v>2715</v>
      </c>
      <c r="E66" s="80">
        <f t="shared" si="0"/>
        <v>2715</v>
      </c>
      <c r="F66" s="68" t="s">
        <v>133</v>
      </c>
      <c r="G66" s="82">
        <v>5219841</v>
      </c>
    </row>
    <row r="67" spans="1:7" ht="30" x14ac:dyDescent="0.25">
      <c r="A67" s="77">
        <v>44334</v>
      </c>
      <c r="B67" s="63" t="s">
        <v>238</v>
      </c>
      <c r="C67" s="78">
        <v>100</v>
      </c>
      <c r="D67" s="79">
        <v>1.75</v>
      </c>
      <c r="E67" s="80">
        <f t="shared" si="0"/>
        <v>175</v>
      </c>
      <c r="F67" s="63" t="s">
        <v>239</v>
      </c>
      <c r="G67" s="69">
        <v>96678496</v>
      </c>
    </row>
    <row r="68" spans="1:7" ht="75" x14ac:dyDescent="0.25">
      <c r="A68" s="77">
        <v>44334</v>
      </c>
      <c r="B68" s="63" t="s">
        <v>292</v>
      </c>
      <c r="C68" s="78">
        <v>2</v>
      </c>
      <c r="D68" s="79">
        <v>3200</v>
      </c>
      <c r="E68" s="80">
        <f t="shared" si="0"/>
        <v>6400</v>
      </c>
      <c r="F68" s="63" t="s">
        <v>241</v>
      </c>
      <c r="G68" s="69" t="s">
        <v>139</v>
      </c>
    </row>
    <row r="69" spans="1:7" ht="73.900000000000006" customHeight="1" x14ac:dyDescent="0.25">
      <c r="A69" s="77">
        <v>44334</v>
      </c>
      <c r="B69" s="63" t="s">
        <v>242</v>
      </c>
      <c r="C69" s="78">
        <v>1</v>
      </c>
      <c r="D69" s="79">
        <v>3083</v>
      </c>
      <c r="E69" s="80">
        <f t="shared" si="0"/>
        <v>3083</v>
      </c>
      <c r="F69" s="63" t="s">
        <v>243</v>
      </c>
      <c r="G69" s="69" t="s">
        <v>137</v>
      </c>
    </row>
    <row r="70" spans="1:7" ht="74.25" customHeight="1" x14ac:dyDescent="0.25">
      <c r="A70" s="77">
        <v>44334</v>
      </c>
      <c r="B70" s="64" t="s">
        <v>244</v>
      </c>
      <c r="C70" s="78">
        <v>1</v>
      </c>
      <c r="D70" s="79">
        <v>16475.55</v>
      </c>
      <c r="E70" s="80">
        <f t="shared" si="0"/>
        <v>16475.55</v>
      </c>
      <c r="F70" s="64" t="s">
        <v>243</v>
      </c>
      <c r="G70" s="69" t="s">
        <v>137</v>
      </c>
    </row>
    <row r="71" spans="1:7" ht="27.75" customHeight="1" x14ac:dyDescent="0.25">
      <c r="A71" s="88">
        <v>44335</v>
      </c>
      <c r="B71" s="67" t="s">
        <v>145</v>
      </c>
      <c r="C71" s="82">
        <v>11000</v>
      </c>
      <c r="D71" s="83">
        <v>3.12</v>
      </c>
      <c r="E71" s="80">
        <f t="shared" si="0"/>
        <v>34320</v>
      </c>
      <c r="F71" s="67" t="s">
        <v>146</v>
      </c>
      <c r="G71" s="82">
        <v>63673878</v>
      </c>
    </row>
    <row r="72" spans="1:7" ht="36" customHeight="1" x14ac:dyDescent="0.25">
      <c r="A72" s="81">
        <v>44335</v>
      </c>
      <c r="B72" s="68" t="s">
        <v>293</v>
      </c>
      <c r="C72" s="82">
        <v>1</v>
      </c>
      <c r="D72" s="84">
        <v>279.44</v>
      </c>
      <c r="E72" s="80">
        <f t="shared" si="0"/>
        <v>279.44</v>
      </c>
      <c r="F72" s="68" t="s">
        <v>198</v>
      </c>
      <c r="G72" s="82">
        <v>9929290</v>
      </c>
    </row>
    <row r="73" spans="1:7" ht="75" customHeight="1" x14ac:dyDescent="0.25">
      <c r="A73" s="77">
        <v>44335</v>
      </c>
      <c r="B73" s="63" t="s">
        <v>249</v>
      </c>
      <c r="C73" s="78">
        <v>20</v>
      </c>
      <c r="D73" s="79">
        <v>64</v>
      </c>
      <c r="E73" s="80">
        <f t="shared" si="0"/>
        <v>1280</v>
      </c>
      <c r="F73" s="64" t="s">
        <v>140</v>
      </c>
      <c r="G73" s="69">
        <v>59736976</v>
      </c>
    </row>
    <row r="74" spans="1:7" ht="75" x14ac:dyDescent="0.25">
      <c r="A74" s="95">
        <v>44335</v>
      </c>
      <c r="B74" s="72" t="s">
        <v>250</v>
      </c>
      <c r="C74" s="85">
        <v>1</v>
      </c>
      <c r="D74" s="93">
        <v>750</v>
      </c>
      <c r="E74" s="80">
        <f t="shared" si="0"/>
        <v>750</v>
      </c>
      <c r="F74" s="72" t="s">
        <v>140</v>
      </c>
      <c r="G74" s="86">
        <v>59736976</v>
      </c>
    </row>
    <row r="75" spans="1:7" ht="45" x14ac:dyDescent="0.25">
      <c r="A75" s="95">
        <v>44335</v>
      </c>
      <c r="B75" s="72" t="s">
        <v>251</v>
      </c>
      <c r="C75" s="85">
        <v>100</v>
      </c>
      <c r="D75" s="93">
        <v>8.5</v>
      </c>
      <c r="E75" s="80">
        <f t="shared" si="0"/>
        <v>850</v>
      </c>
      <c r="F75" s="72" t="s">
        <v>140</v>
      </c>
      <c r="G75" s="86">
        <v>59736976</v>
      </c>
    </row>
    <row r="76" spans="1:7" ht="45" x14ac:dyDescent="0.25">
      <c r="A76" s="95">
        <v>44335</v>
      </c>
      <c r="B76" s="72" t="s">
        <v>267</v>
      </c>
      <c r="C76" s="85">
        <v>3</v>
      </c>
      <c r="D76" s="93">
        <v>450</v>
      </c>
      <c r="E76" s="80">
        <f t="shared" ref="E76:E139" si="1">C76*D76</f>
        <v>1350</v>
      </c>
      <c r="F76" s="72" t="s">
        <v>140</v>
      </c>
      <c r="G76" s="86">
        <v>59736976</v>
      </c>
    </row>
    <row r="77" spans="1:7" ht="45" x14ac:dyDescent="0.25">
      <c r="A77" s="95">
        <v>44335</v>
      </c>
      <c r="B77" s="72" t="s">
        <v>268</v>
      </c>
      <c r="C77" s="85">
        <v>1</v>
      </c>
      <c r="D77" s="93">
        <v>450</v>
      </c>
      <c r="E77" s="80">
        <f t="shared" si="1"/>
        <v>450</v>
      </c>
      <c r="F77" s="72" t="s">
        <v>140</v>
      </c>
      <c r="G77" s="86">
        <v>59736976</v>
      </c>
    </row>
    <row r="78" spans="1:7" ht="30" customHeight="1" x14ac:dyDescent="0.25">
      <c r="A78" s="81">
        <v>44336</v>
      </c>
      <c r="B78" s="68" t="s">
        <v>294</v>
      </c>
      <c r="C78" s="82">
        <v>1</v>
      </c>
      <c r="D78" s="84">
        <v>1059.44</v>
      </c>
      <c r="E78" s="80">
        <f t="shared" si="1"/>
        <v>1059.44</v>
      </c>
      <c r="F78" s="68" t="s">
        <v>199</v>
      </c>
      <c r="G78" s="82">
        <v>14946203</v>
      </c>
    </row>
    <row r="79" spans="1:7" ht="30" x14ac:dyDescent="0.25">
      <c r="A79" s="81">
        <v>44336</v>
      </c>
      <c r="B79" s="68" t="s">
        <v>200</v>
      </c>
      <c r="C79" s="82">
        <v>1</v>
      </c>
      <c r="D79" s="84">
        <v>733.85</v>
      </c>
      <c r="E79" s="80">
        <f t="shared" si="1"/>
        <v>733.85</v>
      </c>
      <c r="F79" s="68" t="s">
        <v>199</v>
      </c>
      <c r="G79" s="82">
        <v>14946203</v>
      </c>
    </row>
    <row r="80" spans="1:7" x14ac:dyDescent="0.25">
      <c r="A80" s="81">
        <v>44336</v>
      </c>
      <c r="B80" s="68" t="s">
        <v>295</v>
      </c>
      <c r="C80" s="82">
        <v>1</v>
      </c>
      <c r="D80" s="84">
        <v>454.35</v>
      </c>
      <c r="E80" s="80">
        <f t="shared" si="1"/>
        <v>454.35</v>
      </c>
      <c r="F80" s="68" t="s">
        <v>198</v>
      </c>
      <c r="G80" s="82">
        <v>9929290</v>
      </c>
    </row>
    <row r="81" spans="1:7" x14ac:dyDescent="0.25">
      <c r="A81" s="81">
        <v>44336</v>
      </c>
      <c r="B81" s="68" t="s">
        <v>296</v>
      </c>
      <c r="C81" s="82">
        <v>1</v>
      </c>
      <c r="D81" s="84">
        <v>484.45</v>
      </c>
      <c r="E81" s="80">
        <f t="shared" si="1"/>
        <v>484.45</v>
      </c>
      <c r="F81" s="68" t="s">
        <v>198</v>
      </c>
      <c r="G81" s="82">
        <v>9929290</v>
      </c>
    </row>
    <row r="82" spans="1:7" ht="52.9" customHeight="1" x14ac:dyDescent="0.25">
      <c r="A82" s="81">
        <v>44336</v>
      </c>
      <c r="B82" s="74" t="s">
        <v>207</v>
      </c>
      <c r="C82" s="82">
        <v>1</v>
      </c>
      <c r="D82" s="83">
        <v>2460</v>
      </c>
      <c r="E82" s="80">
        <f t="shared" si="1"/>
        <v>2460</v>
      </c>
      <c r="F82" s="67" t="s">
        <v>133</v>
      </c>
      <c r="G82" s="82">
        <v>5219841</v>
      </c>
    </row>
    <row r="83" spans="1:7" ht="45" x14ac:dyDescent="0.25">
      <c r="A83" s="81">
        <v>44336</v>
      </c>
      <c r="B83" s="71" t="s">
        <v>212</v>
      </c>
      <c r="C83" s="82">
        <v>1</v>
      </c>
      <c r="D83" s="84">
        <v>1100</v>
      </c>
      <c r="E83" s="80">
        <f t="shared" si="1"/>
        <v>1100</v>
      </c>
      <c r="F83" s="68" t="s">
        <v>133</v>
      </c>
      <c r="G83" s="82">
        <v>5219841</v>
      </c>
    </row>
    <row r="84" spans="1:7" ht="45" x14ac:dyDescent="0.25">
      <c r="A84" s="81">
        <v>44336</v>
      </c>
      <c r="B84" s="74" t="s">
        <v>218</v>
      </c>
      <c r="C84" s="82">
        <v>1</v>
      </c>
      <c r="D84" s="84">
        <v>2120</v>
      </c>
      <c r="E84" s="80">
        <f t="shared" si="1"/>
        <v>2120</v>
      </c>
      <c r="F84" s="68" t="s">
        <v>133</v>
      </c>
      <c r="G84" s="82">
        <v>5219841</v>
      </c>
    </row>
    <row r="85" spans="1:7" ht="30" x14ac:dyDescent="0.25">
      <c r="A85" s="81">
        <v>44336</v>
      </c>
      <c r="B85" s="71" t="s">
        <v>219</v>
      </c>
      <c r="C85" s="82">
        <v>1</v>
      </c>
      <c r="D85" s="84">
        <v>7188.3</v>
      </c>
      <c r="E85" s="80">
        <f t="shared" si="1"/>
        <v>7188.3</v>
      </c>
      <c r="F85" s="68" t="s">
        <v>220</v>
      </c>
      <c r="G85" s="82">
        <v>28945344</v>
      </c>
    </row>
    <row r="86" spans="1:7" x14ac:dyDescent="0.25">
      <c r="A86" s="81">
        <v>44337</v>
      </c>
      <c r="B86" s="68" t="s">
        <v>297</v>
      </c>
      <c r="C86" s="82">
        <v>1</v>
      </c>
      <c r="D86" s="84">
        <v>235.38</v>
      </c>
      <c r="E86" s="80">
        <f t="shared" si="1"/>
        <v>235.38</v>
      </c>
      <c r="F86" s="68" t="s">
        <v>198</v>
      </c>
      <c r="G86" s="82">
        <v>9929290</v>
      </c>
    </row>
    <row r="87" spans="1:7" x14ac:dyDescent="0.25">
      <c r="A87" s="81">
        <v>44337</v>
      </c>
      <c r="B87" s="68" t="s">
        <v>298</v>
      </c>
      <c r="C87" s="82">
        <v>1</v>
      </c>
      <c r="D87" s="84">
        <v>678.94</v>
      </c>
      <c r="E87" s="80">
        <f t="shared" si="1"/>
        <v>678.94</v>
      </c>
      <c r="F87" s="68" t="s">
        <v>198</v>
      </c>
      <c r="G87" s="82">
        <v>9929290</v>
      </c>
    </row>
    <row r="88" spans="1:7" x14ac:dyDescent="0.25">
      <c r="A88" s="81">
        <v>44337</v>
      </c>
      <c r="B88" s="68" t="s">
        <v>299</v>
      </c>
      <c r="C88" s="82">
        <v>1</v>
      </c>
      <c r="D88" s="84">
        <v>104.7</v>
      </c>
      <c r="E88" s="80">
        <f t="shared" si="1"/>
        <v>104.7</v>
      </c>
      <c r="F88" s="68" t="s">
        <v>198</v>
      </c>
      <c r="G88" s="82">
        <v>9929290</v>
      </c>
    </row>
    <row r="89" spans="1:7" ht="60.6" customHeight="1" x14ac:dyDescent="0.25">
      <c r="A89" s="88">
        <v>44340</v>
      </c>
      <c r="B89" s="67" t="s">
        <v>148</v>
      </c>
      <c r="C89" s="82">
        <v>7</v>
      </c>
      <c r="D89" s="83">
        <v>290</v>
      </c>
      <c r="E89" s="80">
        <f t="shared" si="1"/>
        <v>2030</v>
      </c>
      <c r="F89" s="67" t="s">
        <v>147</v>
      </c>
      <c r="G89" s="82">
        <v>7922310</v>
      </c>
    </row>
    <row r="90" spans="1:7" ht="59.45" customHeight="1" x14ac:dyDescent="0.25">
      <c r="A90" s="88">
        <v>44340</v>
      </c>
      <c r="B90" s="68" t="s">
        <v>149</v>
      </c>
      <c r="C90" s="82">
        <v>460</v>
      </c>
      <c r="D90" s="83">
        <v>16</v>
      </c>
      <c r="E90" s="80">
        <f t="shared" si="1"/>
        <v>7360</v>
      </c>
      <c r="F90" s="68" t="s">
        <v>147</v>
      </c>
      <c r="G90" s="82">
        <v>7922310</v>
      </c>
    </row>
    <row r="91" spans="1:7" ht="63" customHeight="1" x14ac:dyDescent="0.25">
      <c r="A91" s="88">
        <v>44340</v>
      </c>
      <c r="B91" s="67" t="s">
        <v>150</v>
      </c>
      <c r="C91" s="82">
        <v>4</v>
      </c>
      <c r="D91" s="83">
        <v>2200</v>
      </c>
      <c r="E91" s="80">
        <f t="shared" si="1"/>
        <v>8800</v>
      </c>
      <c r="F91" s="67" t="s">
        <v>147</v>
      </c>
      <c r="G91" s="82">
        <v>7922310</v>
      </c>
    </row>
    <row r="92" spans="1:7" ht="75" x14ac:dyDescent="0.25">
      <c r="A92" s="88">
        <v>44340</v>
      </c>
      <c r="B92" s="67" t="s">
        <v>161</v>
      </c>
      <c r="C92" s="82">
        <v>50</v>
      </c>
      <c r="D92" s="83">
        <v>270</v>
      </c>
      <c r="E92" s="80">
        <f t="shared" si="1"/>
        <v>13500</v>
      </c>
      <c r="F92" s="67" t="s">
        <v>134</v>
      </c>
      <c r="G92" s="82">
        <v>87963213</v>
      </c>
    </row>
    <row r="93" spans="1:7" ht="75" x14ac:dyDescent="0.25">
      <c r="A93" s="88">
        <v>44340</v>
      </c>
      <c r="B93" s="67" t="s">
        <v>162</v>
      </c>
      <c r="C93" s="82">
        <v>25</v>
      </c>
      <c r="D93" s="83">
        <v>105</v>
      </c>
      <c r="E93" s="80">
        <f t="shared" si="1"/>
        <v>2625</v>
      </c>
      <c r="F93" s="67" t="s">
        <v>134</v>
      </c>
      <c r="G93" s="82">
        <v>87963213</v>
      </c>
    </row>
    <row r="94" spans="1:7" ht="98.45" customHeight="1" x14ac:dyDescent="0.25">
      <c r="A94" s="88">
        <v>44340</v>
      </c>
      <c r="B94" s="67" t="s">
        <v>163</v>
      </c>
      <c r="C94" s="82">
        <v>14</v>
      </c>
      <c r="D94" s="83">
        <v>135</v>
      </c>
      <c r="E94" s="80">
        <f t="shared" si="1"/>
        <v>1890</v>
      </c>
      <c r="F94" s="67" t="s">
        <v>134</v>
      </c>
      <c r="G94" s="82">
        <v>87963213</v>
      </c>
    </row>
    <row r="95" spans="1:7" ht="74.45" customHeight="1" x14ac:dyDescent="0.25">
      <c r="A95" s="88">
        <v>44340</v>
      </c>
      <c r="B95" s="63" t="s">
        <v>164</v>
      </c>
      <c r="C95" s="78">
        <v>50</v>
      </c>
      <c r="D95" s="79">
        <v>90</v>
      </c>
      <c r="E95" s="80">
        <f t="shared" si="1"/>
        <v>4500</v>
      </c>
      <c r="F95" s="67" t="s">
        <v>134</v>
      </c>
      <c r="G95" s="82">
        <v>87963213</v>
      </c>
    </row>
    <row r="96" spans="1:7" ht="96" customHeight="1" x14ac:dyDescent="0.25">
      <c r="A96" s="88">
        <v>44340</v>
      </c>
      <c r="B96" s="63" t="s">
        <v>165</v>
      </c>
      <c r="C96" s="78">
        <v>14</v>
      </c>
      <c r="D96" s="79">
        <v>160</v>
      </c>
      <c r="E96" s="80">
        <f t="shared" si="1"/>
        <v>2240</v>
      </c>
      <c r="F96" s="67" t="s">
        <v>134</v>
      </c>
      <c r="G96" s="82">
        <v>87963213</v>
      </c>
    </row>
    <row r="97" spans="1:7" ht="64.150000000000006" customHeight="1" x14ac:dyDescent="0.25">
      <c r="A97" s="88">
        <v>44340</v>
      </c>
      <c r="B97" s="67" t="s">
        <v>166</v>
      </c>
      <c r="C97" s="82">
        <v>22</v>
      </c>
      <c r="D97" s="83">
        <v>70</v>
      </c>
      <c r="E97" s="80">
        <f t="shared" si="1"/>
        <v>1540</v>
      </c>
      <c r="F97" s="67" t="s">
        <v>134</v>
      </c>
      <c r="G97" s="82">
        <v>87963213</v>
      </c>
    </row>
    <row r="98" spans="1:7" ht="56.45" customHeight="1" x14ac:dyDescent="0.25">
      <c r="A98" s="88">
        <v>44340</v>
      </c>
      <c r="B98" s="67" t="s">
        <v>167</v>
      </c>
      <c r="C98" s="82">
        <v>6</v>
      </c>
      <c r="D98" s="83">
        <v>880</v>
      </c>
      <c r="E98" s="80">
        <f t="shared" si="1"/>
        <v>5280</v>
      </c>
      <c r="F98" s="67" t="s">
        <v>134</v>
      </c>
      <c r="G98" s="82">
        <v>87963213</v>
      </c>
    </row>
    <row r="99" spans="1:7" ht="45" x14ac:dyDescent="0.25">
      <c r="A99" s="88">
        <v>44340</v>
      </c>
      <c r="B99" s="63" t="s">
        <v>168</v>
      </c>
      <c r="C99" s="78">
        <v>20</v>
      </c>
      <c r="D99" s="79">
        <v>250</v>
      </c>
      <c r="E99" s="80">
        <f t="shared" si="1"/>
        <v>5000</v>
      </c>
      <c r="F99" s="67" t="s">
        <v>134</v>
      </c>
      <c r="G99" s="82">
        <v>87963213</v>
      </c>
    </row>
    <row r="100" spans="1:7" ht="90" x14ac:dyDescent="0.25">
      <c r="A100" s="88">
        <v>44340</v>
      </c>
      <c r="B100" s="67" t="s">
        <v>169</v>
      </c>
      <c r="C100" s="82">
        <v>19</v>
      </c>
      <c r="D100" s="83">
        <v>150</v>
      </c>
      <c r="E100" s="80">
        <f t="shared" si="1"/>
        <v>2850</v>
      </c>
      <c r="F100" s="67" t="s">
        <v>134</v>
      </c>
      <c r="G100" s="82">
        <v>87963213</v>
      </c>
    </row>
    <row r="101" spans="1:7" ht="75" x14ac:dyDescent="0.25">
      <c r="A101" s="88">
        <v>44340</v>
      </c>
      <c r="B101" s="68" t="s">
        <v>170</v>
      </c>
      <c r="C101" s="82">
        <v>13</v>
      </c>
      <c r="D101" s="83">
        <v>150</v>
      </c>
      <c r="E101" s="80">
        <f t="shared" si="1"/>
        <v>1950</v>
      </c>
      <c r="F101" s="67" t="s">
        <v>134</v>
      </c>
      <c r="G101" s="82">
        <v>87963213</v>
      </c>
    </row>
    <row r="102" spans="1:7" ht="90" x14ac:dyDescent="0.25">
      <c r="A102" s="88">
        <v>44340</v>
      </c>
      <c r="B102" s="68" t="s">
        <v>171</v>
      </c>
      <c r="C102" s="82">
        <v>12</v>
      </c>
      <c r="D102" s="84">
        <v>150</v>
      </c>
      <c r="E102" s="80">
        <f t="shared" si="1"/>
        <v>1800</v>
      </c>
      <c r="F102" s="67" t="s">
        <v>134</v>
      </c>
      <c r="G102" s="82">
        <v>87963213</v>
      </c>
    </row>
    <row r="103" spans="1:7" ht="105" x14ac:dyDescent="0.25">
      <c r="A103" s="88">
        <v>44340</v>
      </c>
      <c r="B103" s="68" t="s">
        <v>172</v>
      </c>
      <c r="C103" s="82">
        <v>6</v>
      </c>
      <c r="D103" s="84">
        <v>140</v>
      </c>
      <c r="E103" s="80">
        <f t="shared" si="1"/>
        <v>840</v>
      </c>
      <c r="F103" s="67" t="s">
        <v>134</v>
      </c>
      <c r="G103" s="82">
        <v>87963213</v>
      </c>
    </row>
    <row r="104" spans="1:7" ht="110.45" customHeight="1" x14ac:dyDescent="0.25">
      <c r="A104" s="88">
        <v>44340</v>
      </c>
      <c r="B104" s="68" t="s">
        <v>173</v>
      </c>
      <c r="C104" s="82">
        <v>6</v>
      </c>
      <c r="D104" s="84">
        <v>80</v>
      </c>
      <c r="E104" s="80">
        <f t="shared" si="1"/>
        <v>480</v>
      </c>
      <c r="F104" s="67" t="s">
        <v>134</v>
      </c>
      <c r="G104" s="82">
        <v>87963213</v>
      </c>
    </row>
    <row r="105" spans="1:7" ht="85.15" customHeight="1" x14ac:dyDescent="0.25">
      <c r="A105" s="88">
        <v>44340</v>
      </c>
      <c r="B105" s="68" t="s">
        <v>174</v>
      </c>
      <c r="C105" s="82">
        <v>50</v>
      </c>
      <c r="D105" s="84">
        <v>120</v>
      </c>
      <c r="E105" s="80">
        <f t="shared" si="1"/>
        <v>6000</v>
      </c>
      <c r="F105" s="67" t="s">
        <v>134</v>
      </c>
      <c r="G105" s="82">
        <v>87963213</v>
      </c>
    </row>
    <row r="106" spans="1:7" ht="83.45" customHeight="1" x14ac:dyDescent="0.25">
      <c r="A106" s="88">
        <v>44340</v>
      </c>
      <c r="B106" s="68" t="s">
        <v>175</v>
      </c>
      <c r="C106" s="82">
        <v>14</v>
      </c>
      <c r="D106" s="84">
        <v>90</v>
      </c>
      <c r="E106" s="80">
        <f t="shared" si="1"/>
        <v>1260</v>
      </c>
      <c r="F106" s="67" t="s">
        <v>134</v>
      </c>
      <c r="G106" s="82">
        <v>87963213</v>
      </c>
    </row>
    <row r="107" spans="1:7" ht="105" x14ac:dyDescent="0.25">
      <c r="A107" s="88">
        <v>44340</v>
      </c>
      <c r="B107" s="68" t="s">
        <v>176</v>
      </c>
      <c r="C107" s="82">
        <v>6</v>
      </c>
      <c r="D107" s="84">
        <v>100</v>
      </c>
      <c r="E107" s="80">
        <f t="shared" si="1"/>
        <v>600</v>
      </c>
      <c r="F107" s="67" t="s">
        <v>134</v>
      </c>
      <c r="G107" s="82">
        <v>87963213</v>
      </c>
    </row>
    <row r="108" spans="1:7" ht="90" x14ac:dyDescent="0.25">
      <c r="A108" s="88">
        <v>44340</v>
      </c>
      <c r="B108" s="68" t="s">
        <v>177</v>
      </c>
      <c r="C108" s="82">
        <v>6</v>
      </c>
      <c r="D108" s="84">
        <v>290</v>
      </c>
      <c r="E108" s="80">
        <f t="shared" si="1"/>
        <v>1740</v>
      </c>
      <c r="F108" s="67" t="s">
        <v>134</v>
      </c>
      <c r="G108" s="82">
        <v>87963213</v>
      </c>
    </row>
    <row r="109" spans="1:7" ht="82.9" customHeight="1" x14ac:dyDescent="0.25">
      <c r="A109" s="88">
        <v>44340</v>
      </c>
      <c r="B109" s="68" t="s">
        <v>178</v>
      </c>
      <c r="C109" s="82">
        <v>50</v>
      </c>
      <c r="D109" s="84">
        <v>75</v>
      </c>
      <c r="E109" s="80">
        <f t="shared" si="1"/>
        <v>3750</v>
      </c>
      <c r="F109" s="67" t="s">
        <v>134</v>
      </c>
      <c r="G109" s="82">
        <v>87963213</v>
      </c>
    </row>
    <row r="110" spans="1:7" ht="69.599999999999994" customHeight="1" x14ac:dyDescent="0.25">
      <c r="A110" s="88">
        <v>44340</v>
      </c>
      <c r="B110" s="68" t="s">
        <v>179</v>
      </c>
      <c r="C110" s="82">
        <v>6</v>
      </c>
      <c r="D110" s="84">
        <v>350</v>
      </c>
      <c r="E110" s="80">
        <f t="shared" si="1"/>
        <v>2100</v>
      </c>
      <c r="F110" s="67" t="s">
        <v>134</v>
      </c>
      <c r="G110" s="82">
        <v>87963213</v>
      </c>
    </row>
    <row r="111" spans="1:7" ht="75" x14ac:dyDescent="0.25">
      <c r="A111" s="88">
        <v>44340</v>
      </c>
      <c r="B111" s="64" t="s">
        <v>180</v>
      </c>
      <c r="C111" s="78">
        <v>6</v>
      </c>
      <c r="D111" s="79">
        <v>100</v>
      </c>
      <c r="E111" s="80">
        <f t="shared" si="1"/>
        <v>600</v>
      </c>
      <c r="F111" s="67" t="s">
        <v>134</v>
      </c>
      <c r="G111" s="82">
        <v>87963213</v>
      </c>
    </row>
    <row r="112" spans="1:7" ht="75" x14ac:dyDescent="0.25">
      <c r="A112" s="88">
        <v>44340</v>
      </c>
      <c r="B112" s="63" t="s">
        <v>181</v>
      </c>
      <c r="C112" s="78">
        <v>6</v>
      </c>
      <c r="D112" s="79">
        <v>150</v>
      </c>
      <c r="E112" s="80">
        <f t="shared" si="1"/>
        <v>900</v>
      </c>
      <c r="F112" s="67" t="s">
        <v>134</v>
      </c>
      <c r="G112" s="82">
        <v>87963213</v>
      </c>
    </row>
    <row r="113" spans="1:7" ht="75" x14ac:dyDescent="0.25">
      <c r="A113" s="88">
        <v>44340</v>
      </c>
      <c r="B113" s="63" t="s">
        <v>182</v>
      </c>
      <c r="C113" s="78">
        <v>44</v>
      </c>
      <c r="D113" s="79">
        <v>200</v>
      </c>
      <c r="E113" s="80">
        <f t="shared" si="1"/>
        <v>8800</v>
      </c>
      <c r="F113" s="67" t="s">
        <v>134</v>
      </c>
      <c r="G113" s="82">
        <v>87963213</v>
      </c>
    </row>
    <row r="114" spans="1:7" ht="75" x14ac:dyDescent="0.25">
      <c r="A114" s="88">
        <v>44340</v>
      </c>
      <c r="B114" s="67" t="s">
        <v>183</v>
      </c>
      <c r="C114" s="82">
        <v>26</v>
      </c>
      <c r="D114" s="83">
        <v>140</v>
      </c>
      <c r="E114" s="80">
        <f t="shared" si="1"/>
        <v>3640</v>
      </c>
      <c r="F114" s="67" t="s">
        <v>134</v>
      </c>
      <c r="G114" s="82">
        <v>87963213</v>
      </c>
    </row>
    <row r="115" spans="1:7" ht="75" x14ac:dyDescent="0.25">
      <c r="A115" s="88">
        <v>44340</v>
      </c>
      <c r="B115" s="68" t="s">
        <v>184</v>
      </c>
      <c r="C115" s="82">
        <v>22</v>
      </c>
      <c r="D115" s="84">
        <v>100</v>
      </c>
      <c r="E115" s="80">
        <f t="shared" si="1"/>
        <v>2200</v>
      </c>
      <c r="F115" s="67" t="s">
        <v>134</v>
      </c>
      <c r="G115" s="82">
        <v>87963213</v>
      </c>
    </row>
    <row r="116" spans="1:7" ht="75" x14ac:dyDescent="0.25">
      <c r="A116" s="88">
        <v>44340</v>
      </c>
      <c r="B116" s="68" t="s">
        <v>185</v>
      </c>
      <c r="C116" s="82">
        <v>6</v>
      </c>
      <c r="D116" s="84">
        <v>425</v>
      </c>
      <c r="E116" s="80">
        <f t="shared" si="1"/>
        <v>2550</v>
      </c>
      <c r="F116" s="67" t="s">
        <v>134</v>
      </c>
      <c r="G116" s="82">
        <v>87963213</v>
      </c>
    </row>
    <row r="117" spans="1:7" ht="135" x14ac:dyDescent="0.25">
      <c r="A117" s="88">
        <v>44340</v>
      </c>
      <c r="B117" s="68" t="s">
        <v>186</v>
      </c>
      <c r="C117" s="82">
        <v>6</v>
      </c>
      <c r="D117" s="84">
        <v>180</v>
      </c>
      <c r="E117" s="80">
        <f t="shared" si="1"/>
        <v>1080</v>
      </c>
      <c r="F117" s="67" t="s">
        <v>134</v>
      </c>
      <c r="G117" s="82">
        <v>87963213</v>
      </c>
    </row>
    <row r="118" spans="1:7" ht="81" customHeight="1" x14ac:dyDescent="0.25">
      <c r="A118" s="88">
        <v>44340</v>
      </c>
      <c r="B118" s="68" t="s">
        <v>187</v>
      </c>
      <c r="C118" s="82">
        <v>22</v>
      </c>
      <c r="D118" s="84">
        <v>100</v>
      </c>
      <c r="E118" s="80">
        <f t="shared" si="1"/>
        <v>2200</v>
      </c>
      <c r="F118" s="67" t="s">
        <v>134</v>
      </c>
      <c r="G118" s="82">
        <v>87963213</v>
      </c>
    </row>
    <row r="119" spans="1:7" ht="101.45" customHeight="1" x14ac:dyDescent="0.25">
      <c r="A119" s="88">
        <v>44340</v>
      </c>
      <c r="B119" s="68" t="s">
        <v>188</v>
      </c>
      <c r="C119" s="82">
        <v>22</v>
      </c>
      <c r="D119" s="84">
        <v>270</v>
      </c>
      <c r="E119" s="80">
        <f t="shared" si="1"/>
        <v>5940</v>
      </c>
      <c r="F119" s="67" t="s">
        <v>134</v>
      </c>
      <c r="G119" s="82">
        <v>87963213</v>
      </c>
    </row>
    <row r="120" spans="1:7" ht="52.9" customHeight="1" x14ac:dyDescent="0.25">
      <c r="A120" s="81">
        <v>44340</v>
      </c>
      <c r="B120" s="71" t="s">
        <v>205</v>
      </c>
      <c r="C120" s="82">
        <v>1</v>
      </c>
      <c r="D120" s="83">
        <v>3240</v>
      </c>
      <c r="E120" s="80">
        <f t="shared" si="1"/>
        <v>3240</v>
      </c>
      <c r="F120" s="68" t="s">
        <v>133</v>
      </c>
      <c r="G120" s="82">
        <v>5219841</v>
      </c>
    </row>
    <row r="121" spans="1:7" ht="42" customHeight="1" x14ac:dyDescent="0.25">
      <c r="A121" s="77">
        <v>44340</v>
      </c>
      <c r="B121" s="63" t="s">
        <v>240</v>
      </c>
      <c r="C121" s="78">
        <v>1</v>
      </c>
      <c r="D121" s="79">
        <v>3350</v>
      </c>
      <c r="E121" s="80">
        <f t="shared" si="1"/>
        <v>3350</v>
      </c>
      <c r="F121" s="63" t="s">
        <v>241</v>
      </c>
      <c r="G121" s="69" t="s">
        <v>139</v>
      </c>
    </row>
    <row r="122" spans="1:7" ht="36" customHeight="1" x14ac:dyDescent="0.25">
      <c r="A122" s="95">
        <v>44327</v>
      </c>
      <c r="B122" s="72" t="s">
        <v>264</v>
      </c>
      <c r="C122" s="85">
        <v>24</v>
      </c>
      <c r="D122" s="93">
        <v>550</v>
      </c>
      <c r="E122" s="80">
        <f t="shared" si="1"/>
        <v>13200</v>
      </c>
      <c r="F122" s="72" t="s">
        <v>265</v>
      </c>
      <c r="G122" s="86" t="s">
        <v>266</v>
      </c>
    </row>
    <row r="123" spans="1:7" ht="59.45" customHeight="1" x14ac:dyDescent="0.25">
      <c r="A123" s="95">
        <v>44340</v>
      </c>
      <c r="B123" s="72" t="s">
        <v>271</v>
      </c>
      <c r="C123" s="85">
        <v>1000</v>
      </c>
      <c r="D123" s="93">
        <v>75</v>
      </c>
      <c r="E123" s="80">
        <f t="shared" si="1"/>
        <v>75000</v>
      </c>
      <c r="F123" s="72" t="s">
        <v>272</v>
      </c>
      <c r="G123" s="86" t="s">
        <v>273</v>
      </c>
    </row>
    <row r="124" spans="1:7" ht="75" x14ac:dyDescent="0.25">
      <c r="A124" s="88">
        <v>44341</v>
      </c>
      <c r="B124" s="67" t="s">
        <v>151</v>
      </c>
      <c r="C124" s="82">
        <v>34</v>
      </c>
      <c r="D124" s="83">
        <v>390</v>
      </c>
      <c r="E124" s="80">
        <f t="shared" si="1"/>
        <v>13260</v>
      </c>
      <c r="F124" s="67" t="s">
        <v>147</v>
      </c>
      <c r="G124" s="82">
        <v>7922310</v>
      </c>
    </row>
    <row r="125" spans="1:7" ht="60" x14ac:dyDescent="0.25">
      <c r="A125" s="88">
        <v>44341</v>
      </c>
      <c r="B125" s="67" t="s">
        <v>152</v>
      </c>
      <c r="C125" s="82">
        <v>1</v>
      </c>
      <c r="D125" s="83">
        <v>550</v>
      </c>
      <c r="E125" s="80">
        <f t="shared" si="1"/>
        <v>550</v>
      </c>
      <c r="F125" s="68" t="s">
        <v>147</v>
      </c>
      <c r="G125" s="82">
        <v>7922310</v>
      </c>
    </row>
    <row r="126" spans="1:7" ht="27.6" customHeight="1" x14ac:dyDescent="0.25">
      <c r="A126" s="88">
        <v>44341</v>
      </c>
      <c r="B126" s="68" t="s">
        <v>190</v>
      </c>
      <c r="C126" s="82">
        <v>500</v>
      </c>
      <c r="D126" s="84">
        <v>50</v>
      </c>
      <c r="E126" s="80">
        <f t="shared" si="1"/>
        <v>25000</v>
      </c>
      <c r="F126" s="68" t="s">
        <v>189</v>
      </c>
      <c r="G126" s="82">
        <v>6986102</v>
      </c>
    </row>
    <row r="127" spans="1:7" ht="60" x14ac:dyDescent="0.25">
      <c r="A127" s="95">
        <v>44341</v>
      </c>
      <c r="B127" s="72" t="s">
        <v>252</v>
      </c>
      <c r="C127" s="85">
        <v>8</v>
      </c>
      <c r="D127" s="93">
        <v>38</v>
      </c>
      <c r="E127" s="80">
        <f t="shared" si="1"/>
        <v>304</v>
      </c>
      <c r="F127" s="72" t="s">
        <v>140</v>
      </c>
      <c r="G127" s="86">
        <v>59736976</v>
      </c>
    </row>
    <row r="128" spans="1:7" ht="60" x14ac:dyDescent="0.25">
      <c r="A128" s="95">
        <v>44341</v>
      </c>
      <c r="B128" s="72" t="s">
        <v>253</v>
      </c>
      <c r="C128" s="85">
        <v>8</v>
      </c>
      <c r="D128" s="93">
        <v>38</v>
      </c>
      <c r="E128" s="80">
        <f t="shared" si="1"/>
        <v>304</v>
      </c>
      <c r="F128" s="72" t="s">
        <v>140</v>
      </c>
      <c r="G128" s="86">
        <v>59736976</v>
      </c>
    </row>
    <row r="129" spans="1:7" ht="45" x14ac:dyDescent="0.25">
      <c r="A129" s="95">
        <v>44341</v>
      </c>
      <c r="B129" s="72" t="s">
        <v>254</v>
      </c>
      <c r="C129" s="85">
        <v>8</v>
      </c>
      <c r="D129" s="93">
        <v>120</v>
      </c>
      <c r="E129" s="80">
        <f t="shared" si="1"/>
        <v>960</v>
      </c>
      <c r="F129" s="72" t="s">
        <v>140</v>
      </c>
      <c r="G129" s="86">
        <v>59736976</v>
      </c>
    </row>
    <row r="130" spans="1:7" ht="60" x14ac:dyDescent="0.25">
      <c r="A130" s="95">
        <v>44341</v>
      </c>
      <c r="B130" s="72" t="s">
        <v>255</v>
      </c>
      <c r="C130" s="85">
        <v>8</v>
      </c>
      <c r="D130" s="93">
        <v>65</v>
      </c>
      <c r="E130" s="80">
        <f t="shared" si="1"/>
        <v>520</v>
      </c>
      <c r="F130" s="72" t="s">
        <v>140</v>
      </c>
      <c r="G130" s="86">
        <v>59736976</v>
      </c>
    </row>
    <row r="131" spans="1:7" ht="60" x14ac:dyDescent="0.25">
      <c r="A131" s="95">
        <v>44341</v>
      </c>
      <c r="B131" s="72" t="s">
        <v>256</v>
      </c>
      <c r="C131" s="85">
        <v>20</v>
      </c>
      <c r="D131" s="93">
        <v>15</v>
      </c>
      <c r="E131" s="80">
        <f t="shared" si="1"/>
        <v>300</v>
      </c>
      <c r="F131" s="72" t="s">
        <v>140</v>
      </c>
      <c r="G131" s="86">
        <v>59736976</v>
      </c>
    </row>
    <row r="132" spans="1:7" ht="60" x14ac:dyDescent="0.25">
      <c r="A132" s="95">
        <v>44341</v>
      </c>
      <c r="B132" s="72" t="s">
        <v>257</v>
      </c>
      <c r="C132" s="85">
        <v>4</v>
      </c>
      <c r="D132" s="93">
        <v>45</v>
      </c>
      <c r="E132" s="80">
        <f t="shared" si="1"/>
        <v>180</v>
      </c>
      <c r="F132" s="72" t="s">
        <v>140</v>
      </c>
      <c r="G132" s="86">
        <v>59736976</v>
      </c>
    </row>
    <row r="133" spans="1:7" ht="75" x14ac:dyDescent="0.25">
      <c r="A133" s="96">
        <v>44343</v>
      </c>
      <c r="B133" s="72" t="s">
        <v>258</v>
      </c>
      <c r="C133" s="85">
        <v>10</v>
      </c>
      <c r="D133" s="93">
        <v>25</v>
      </c>
      <c r="E133" s="80">
        <f t="shared" si="1"/>
        <v>250</v>
      </c>
      <c r="F133" s="72" t="s">
        <v>140</v>
      </c>
      <c r="G133" s="86">
        <v>59736976</v>
      </c>
    </row>
    <row r="134" spans="1:7" ht="60" x14ac:dyDescent="0.25">
      <c r="A134" s="96">
        <v>44343</v>
      </c>
      <c r="B134" s="72" t="s">
        <v>259</v>
      </c>
      <c r="C134" s="85">
        <v>4</v>
      </c>
      <c r="D134" s="93">
        <v>850</v>
      </c>
      <c r="E134" s="80">
        <f t="shared" si="1"/>
        <v>3400</v>
      </c>
      <c r="F134" s="72" t="s">
        <v>140</v>
      </c>
      <c r="G134" s="86">
        <v>59736976</v>
      </c>
    </row>
    <row r="135" spans="1:7" ht="75" x14ac:dyDescent="0.25">
      <c r="A135" s="96">
        <v>44343</v>
      </c>
      <c r="B135" s="72" t="s">
        <v>260</v>
      </c>
      <c r="C135" s="85">
        <v>1</v>
      </c>
      <c r="D135" s="93">
        <v>1950</v>
      </c>
      <c r="E135" s="80">
        <f t="shared" si="1"/>
        <v>1950</v>
      </c>
      <c r="F135" s="72" t="s">
        <v>140</v>
      </c>
      <c r="G135" s="86">
        <v>59736976</v>
      </c>
    </row>
    <row r="136" spans="1:7" ht="45" x14ac:dyDescent="0.25">
      <c r="A136" s="96">
        <v>44343</v>
      </c>
      <c r="B136" s="72" t="s">
        <v>261</v>
      </c>
      <c r="C136" s="85">
        <v>24</v>
      </c>
      <c r="D136" s="93">
        <v>95</v>
      </c>
      <c r="E136" s="80">
        <f t="shared" si="1"/>
        <v>2280</v>
      </c>
      <c r="F136" s="72" t="s">
        <v>140</v>
      </c>
      <c r="G136" s="86">
        <v>59736976</v>
      </c>
    </row>
    <row r="137" spans="1:7" ht="60" x14ac:dyDescent="0.25">
      <c r="A137" s="96">
        <v>44343</v>
      </c>
      <c r="B137" s="72" t="s">
        <v>262</v>
      </c>
      <c r="C137" s="85">
        <v>12</v>
      </c>
      <c r="D137" s="93">
        <v>50</v>
      </c>
      <c r="E137" s="80">
        <f t="shared" si="1"/>
        <v>600</v>
      </c>
      <c r="F137" s="72" t="s">
        <v>140</v>
      </c>
      <c r="G137" s="86">
        <v>59736976</v>
      </c>
    </row>
    <row r="138" spans="1:7" ht="45" x14ac:dyDescent="0.25">
      <c r="A138" s="96">
        <v>44343</v>
      </c>
      <c r="B138" s="72" t="s">
        <v>263</v>
      </c>
      <c r="C138" s="85">
        <v>1</v>
      </c>
      <c r="D138" s="93">
        <v>550</v>
      </c>
      <c r="E138" s="80">
        <f t="shared" si="1"/>
        <v>550</v>
      </c>
      <c r="F138" s="72" t="s">
        <v>140</v>
      </c>
      <c r="G138" s="86">
        <v>59736976</v>
      </c>
    </row>
    <row r="139" spans="1:7" ht="30" x14ac:dyDescent="0.25">
      <c r="A139" s="88">
        <v>44346</v>
      </c>
      <c r="B139" s="67" t="s">
        <v>153</v>
      </c>
      <c r="C139" s="82">
        <v>1</v>
      </c>
      <c r="D139" s="83">
        <v>10837.38</v>
      </c>
      <c r="E139" s="80">
        <f t="shared" si="1"/>
        <v>10837.38</v>
      </c>
      <c r="F139" s="67" t="s">
        <v>154</v>
      </c>
      <c r="G139" s="82">
        <v>330388</v>
      </c>
    </row>
    <row r="140" spans="1:7" ht="30" x14ac:dyDescent="0.25">
      <c r="A140" s="88">
        <v>44346</v>
      </c>
      <c r="B140" s="67" t="s">
        <v>155</v>
      </c>
      <c r="C140" s="82">
        <v>1</v>
      </c>
      <c r="D140" s="83">
        <v>40900.79</v>
      </c>
      <c r="E140" s="80">
        <f t="shared" ref="E140:E144" si="2">C140*D140</f>
        <v>40900.79</v>
      </c>
      <c r="F140" s="67" t="s">
        <v>154</v>
      </c>
      <c r="G140" s="82">
        <v>330388</v>
      </c>
    </row>
    <row r="141" spans="1:7" ht="30" x14ac:dyDescent="0.25">
      <c r="A141" s="88">
        <v>44346</v>
      </c>
      <c r="B141" s="67" t="s">
        <v>156</v>
      </c>
      <c r="C141" s="82">
        <v>1</v>
      </c>
      <c r="D141" s="83">
        <v>16002.15</v>
      </c>
      <c r="E141" s="80">
        <f t="shared" si="2"/>
        <v>16002.15</v>
      </c>
      <c r="F141" s="67" t="s">
        <v>154</v>
      </c>
      <c r="G141" s="82">
        <v>330388</v>
      </c>
    </row>
    <row r="142" spans="1:7" ht="30" x14ac:dyDescent="0.25">
      <c r="A142" s="88">
        <v>44346</v>
      </c>
      <c r="B142" s="68" t="s">
        <v>157</v>
      </c>
      <c r="C142" s="82">
        <v>1</v>
      </c>
      <c r="D142" s="83">
        <v>13085.99</v>
      </c>
      <c r="E142" s="80">
        <f t="shared" si="2"/>
        <v>13085.99</v>
      </c>
      <c r="F142" s="67" t="s">
        <v>154</v>
      </c>
      <c r="G142" s="82">
        <v>330388</v>
      </c>
    </row>
    <row r="143" spans="1:7" ht="30" x14ac:dyDescent="0.25">
      <c r="A143" s="88">
        <v>44346</v>
      </c>
      <c r="B143" s="67" t="s">
        <v>158</v>
      </c>
      <c r="C143" s="82">
        <v>1</v>
      </c>
      <c r="D143" s="83">
        <v>251304.6</v>
      </c>
      <c r="E143" s="80">
        <f t="shared" si="2"/>
        <v>251304.6</v>
      </c>
      <c r="F143" s="67" t="s">
        <v>154</v>
      </c>
      <c r="G143" s="82">
        <v>330388</v>
      </c>
    </row>
    <row r="144" spans="1:7" ht="30" x14ac:dyDescent="0.25">
      <c r="A144" s="88">
        <v>44346</v>
      </c>
      <c r="B144" s="67" t="s">
        <v>159</v>
      </c>
      <c r="C144" s="82">
        <v>1</v>
      </c>
      <c r="D144" s="83">
        <v>78650.240000000005</v>
      </c>
      <c r="E144" s="80">
        <f t="shared" si="2"/>
        <v>78650.240000000005</v>
      </c>
      <c r="F144" s="67" t="s">
        <v>154</v>
      </c>
      <c r="G144" s="82">
        <v>330388</v>
      </c>
    </row>
    <row r="145" spans="1:7" ht="30" x14ac:dyDescent="0.25">
      <c r="A145" s="88">
        <v>44346</v>
      </c>
      <c r="B145" s="67" t="s">
        <v>160</v>
      </c>
      <c r="C145" s="82">
        <v>1</v>
      </c>
      <c r="D145" s="83">
        <v>14638.21</v>
      </c>
      <c r="E145" s="80">
        <f t="shared" ref="E145:E147" si="3">C145*D145</f>
        <v>14638.21</v>
      </c>
      <c r="F145" s="67" t="s">
        <v>154</v>
      </c>
      <c r="G145" s="82">
        <v>330388</v>
      </c>
    </row>
    <row r="146" spans="1:7" ht="30" x14ac:dyDescent="0.25">
      <c r="A146" s="88">
        <v>44347</v>
      </c>
      <c r="B146" s="67" t="s">
        <v>300</v>
      </c>
      <c r="C146" s="82">
        <v>2</v>
      </c>
      <c r="D146" s="83">
        <v>5975</v>
      </c>
      <c r="E146" s="80">
        <f t="shared" si="3"/>
        <v>11950</v>
      </c>
      <c r="F146" s="67" t="s">
        <v>301</v>
      </c>
      <c r="G146" s="82">
        <v>95343091</v>
      </c>
    </row>
    <row r="147" spans="1:7" ht="30" x14ac:dyDescent="0.25">
      <c r="A147" s="88">
        <v>44347</v>
      </c>
      <c r="B147" s="67" t="s">
        <v>302</v>
      </c>
      <c r="C147" s="82">
        <v>20</v>
      </c>
      <c r="D147" s="83">
        <v>75</v>
      </c>
      <c r="E147" s="80">
        <f t="shared" si="3"/>
        <v>1500</v>
      </c>
      <c r="F147" s="67" t="s">
        <v>301</v>
      </c>
      <c r="G147" s="82">
        <v>95343091</v>
      </c>
    </row>
    <row r="148" spans="1:7" x14ac:dyDescent="0.25">
      <c r="E148" s="91"/>
    </row>
  </sheetData>
  <autoFilter ref="A10:G148">
    <sortState ref="A11:G147">
      <sortCondition ref="A10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9"/>
    </row>
    <row r="2" spans="1:9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2"/>
    </row>
    <row r="3" spans="1:9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5"/>
    </row>
    <row r="4" spans="1:9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2"/>
    </row>
    <row r="5" spans="1:9" ht="21" customHeight="1" x14ac:dyDescent="0.25">
      <c r="A5" s="116" t="s">
        <v>4</v>
      </c>
      <c r="B5" s="117"/>
      <c r="C5" s="117"/>
      <c r="D5" s="117"/>
      <c r="E5" s="117"/>
      <c r="F5" s="117"/>
      <c r="G5" s="117"/>
      <c r="H5" s="117"/>
      <c r="I5" s="118"/>
    </row>
    <row r="6" spans="1:9" ht="21" customHeight="1" x14ac:dyDescent="0.25">
      <c r="A6" s="116" t="s">
        <v>5</v>
      </c>
      <c r="B6" s="117"/>
      <c r="C6" s="117"/>
      <c r="D6" s="117"/>
      <c r="E6" s="117"/>
      <c r="F6" s="117"/>
      <c r="G6" s="117"/>
      <c r="H6" s="117"/>
      <c r="I6" s="118"/>
    </row>
    <row r="7" spans="1:9" ht="21" customHeight="1" x14ac:dyDescent="0.25">
      <c r="A7" s="116" t="s">
        <v>6</v>
      </c>
      <c r="B7" s="117"/>
      <c r="C7" s="117"/>
      <c r="D7" s="117"/>
      <c r="E7" s="117"/>
      <c r="F7" s="117"/>
      <c r="G7" s="117"/>
      <c r="H7" s="117"/>
      <c r="I7" s="118"/>
    </row>
    <row r="8" spans="1:9" ht="21" customHeight="1" thickBot="1" x14ac:dyDescent="0.3">
      <c r="A8" s="106" t="s">
        <v>114</v>
      </c>
      <c r="B8" s="107"/>
      <c r="C8" s="107"/>
      <c r="D8" s="107"/>
      <c r="E8" s="107"/>
      <c r="F8" s="107"/>
      <c r="G8" s="107"/>
      <c r="H8" s="107"/>
      <c r="I8" s="108"/>
    </row>
    <row r="9" spans="1:9" ht="21" customHeight="1" thickBot="1" x14ac:dyDescent="0.3">
      <c r="A9" s="109"/>
      <c r="B9" s="109"/>
      <c r="C9" s="109"/>
      <c r="D9" s="109"/>
      <c r="E9" s="109"/>
      <c r="F9" s="109"/>
      <c r="G9" s="109"/>
      <c r="H9" s="109"/>
      <c r="I9" s="109"/>
    </row>
    <row r="10" spans="1:9" ht="32.1" customHeight="1" x14ac:dyDescent="0.25">
      <c r="A10" s="119" t="s">
        <v>54</v>
      </c>
      <c r="B10" s="46" t="s">
        <v>55</v>
      </c>
      <c r="C10" s="110" t="s">
        <v>56</v>
      </c>
      <c r="D10" s="110" t="s">
        <v>57</v>
      </c>
      <c r="E10" s="110" t="s">
        <v>58</v>
      </c>
      <c r="F10" s="110" t="s">
        <v>51</v>
      </c>
      <c r="G10" s="110" t="s">
        <v>50</v>
      </c>
      <c r="H10" s="112" t="s">
        <v>59</v>
      </c>
      <c r="I10" s="114" t="s">
        <v>60</v>
      </c>
    </row>
    <row r="11" spans="1:9" ht="16.5" thickBot="1" x14ac:dyDescent="0.3">
      <c r="A11" s="120"/>
      <c r="B11" s="47" t="s">
        <v>61</v>
      </c>
      <c r="C11" s="111"/>
      <c r="D11" s="111"/>
      <c r="E11" s="111"/>
      <c r="F11" s="111"/>
      <c r="G11" s="111"/>
      <c r="H11" s="113"/>
      <c r="I11" s="115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17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17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1:17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1:17" ht="21" customHeight="1" thickBot="1" x14ac:dyDescent="0.3">
      <c r="A8" s="106" t="s">
        <v>115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/>
    </row>
    <row r="9" spans="1:17" ht="21" customHeight="1" thickBo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15.75" x14ac:dyDescent="0.25">
      <c r="A10" s="119" t="s">
        <v>62</v>
      </c>
      <c r="B10" s="110" t="s">
        <v>63</v>
      </c>
      <c r="C10" s="46" t="s">
        <v>55</v>
      </c>
      <c r="D10" s="110" t="s">
        <v>56</v>
      </c>
      <c r="E10" s="110" t="s">
        <v>57</v>
      </c>
      <c r="F10" s="112" t="s">
        <v>64</v>
      </c>
      <c r="G10" s="112" t="s">
        <v>65</v>
      </c>
      <c r="H10" s="112" t="s">
        <v>66</v>
      </c>
      <c r="I10" s="112" t="s">
        <v>67</v>
      </c>
      <c r="J10" s="112" t="s">
        <v>68</v>
      </c>
      <c r="K10" s="110" t="s">
        <v>69</v>
      </c>
      <c r="L10" s="110"/>
      <c r="M10" s="112" t="s">
        <v>70</v>
      </c>
      <c r="N10" s="112" t="s">
        <v>71</v>
      </c>
      <c r="O10" s="112" t="s">
        <v>72</v>
      </c>
      <c r="P10" s="112" t="s">
        <v>73</v>
      </c>
      <c r="Q10" s="114" t="s">
        <v>74</v>
      </c>
    </row>
    <row r="11" spans="1:17" ht="47.25" x14ac:dyDescent="0.25">
      <c r="A11" s="124"/>
      <c r="B11" s="125"/>
      <c r="C11" s="48" t="s">
        <v>75</v>
      </c>
      <c r="D11" s="125"/>
      <c r="E11" s="125"/>
      <c r="F11" s="122"/>
      <c r="G11" s="122"/>
      <c r="H11" s="122"/>
      <c r="I11" s="122"/>
      <c r="J11" s="122"/>
      <c r="K11" s="49" t="s">
        <v>76</v>
      </c>
      <c r="L11" s="49" t="s">
        <v>77</v>
      </c>
      <c r="M11" s="122"/>
      <c r="N11" s="122"/>
      <c r="O11" s="122"/>
      <c r="P11" s="122"/>
      <c r="Q11" s="121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A7:Q7"/>
    <mergeCell ref="A9:Q9"/>
    <mergeCell ref="A10:A11"/>
    <mergeCell ref="B10:B11"/>
    <mergeCell ref="D10:D11"/>
    <mergeCell ref="E10:E11"/>
    <mergeCell ref="A8:Q8"/>
    <mergeCell ref="J10:J11"/>
    <mergeCell ref="A6:Q6"/>
    <mergeCell ref="A1:Q1"/>
    <mergeCell ref="A2:Q2"/>
    <mergeCell ref="A3:Q3"/>
    <mergeCell ref="A4:Q4"/>
    <mergeCell ref="A5:Q5"/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281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116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26" t="s">
        <v>9</v>
      </c>
      <c r="G10" s="127"/>
      <c r="H10" s="128" t="s">
        <v>10</v>
      </c>
      <c r="I10" s="129"/>
      <c r="J10" s="126" t="s">
        <v>11</v>
      </c>
      <c r="K10" s="130"/>
    </row>
    <row r="11" spans="1:11" x14ac:dyDescent="0.25">
      <c r="A11" s="131"/>
      <c r="B11" s="134" t="s">
        <v>126</v>
      </c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2"/>
      <c r="B12" s="135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2"/>
      <c r="B13" s="135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32"/>
      <c r="B14" s="135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3"/>
      <c r="B15" s="136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280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117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47" t="s">
        <v>9</v>
      </c>
      <c r="G10" s="147"/>
      <c r="H10" s="128" t="s">
        <v>10</v>
      </c>
      <c r="I10" s="129"/>
      <c r="J10" s="147" t="s">
        <v>11</v>
      </c>
      <c r="K10" s="148"/>
    </row>
    <row r="11" spans="1:11" x14ac:dyDescent="0.25">
      <c r="A11" s="149" t="s">
        <v>126</v>
      </c>
      <c r="B11" s="137"/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50"/>
      <c r="B12" s="138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50"/>
      <c r="B13" s="138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50"/>
      <c r="B14" s="138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51"/>
      <c r="B15" s="139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97" t="s">
        <v>0</v>
      </c>
      <c r="B1" s="98"/>
      <c r="C1" s="98"/>
      <c r="D1" s="98"/>
      <c r="E1" s="98"/>
      <c r="F1" s="98"/>
      <c r="G1" s="98"/>
      <c r="H1" s="99"/>
    </row>
    <row r="2" spans="1:8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2"/>
    </row>
    <row r="3" spans="1:8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5"/>
    </row>
    <row r="4" spans="1:8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2"/>
    </row>
    <row r="5" spans="1:8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2"/>
    </row>
    <row r="6" spans="1:8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2"/>
    </row>
    <row r="7" spans="1:8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2"/>
    </row>
    <row r="8" spans="1:8" ht="21" customHeight="1" thickBot="1" x14ac:dyDescent="0.3">
      <c r="A8" s="106" t="s">
        <v>118</v>
      </c>
      <c r="B8" s="107"/>
      <c r="C8" s="107"/>
      <c r="D8" s="107"/>
      <c r="E8" s="107"/>
      <c r="F8" s="107"/>
      <c r="G8" s="107"/>
      <c r="H8" s="108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A7" sqref="A7:E7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41" t="s">
        <v>127</v>
      </c>
      <c r="B1" s="142"/>
      <c r="C1" s="142"/>
      <c r="D1" s="142"/>
      <c r="E1" s="143"/>
    </row>
    <row r="2" spans="1:5" ht="21" customHeight="1" x14ac:dyDescent="0.25">
      <c r="A2" s="116" t="s">
        <v>128</v>
      </c>
      <c r="B2" s="117"/>
      <c r="C2" s="117"/>
      <c r="D2" s="117"/>
      <c r="E2" s="118"/>
    </row>
    <row r="3" spans="1:5" ht="21" customHeight="1" x14ac:dyDescent="0.25">
      <c r="A3" s="144" t="s">
        <v>129</v>
      </c>
      <c r="B3" s="145"/>
      <c r="C3" s="145"/>
      <c r="D3" s="145"/>
      <c r="E3" s="146"/>
    </row>
    <row r="4" spans="1:5" ht="21" customHeight="1" x14ac:dyDescent="0.25">
      <c r="A4" s="116" t="s">
        <v>132</v>
      </c>
      <c r="B4" s="117"/>
      <c r="C4" s="117"/>
      <c r="D4" s="117"/>
      <c r="E4" s="118"/>
    </row>
    <row r="5" spans="1:5" ht="21" customHeight="1" x14ac:dyDescent="0.25">
      <c r="A5" s="116" t="s">
        <v>130</v>
      </c>
      <c r="B5" s="117"/>
      <c r="C5" s="117"/>
      <c r="D5" s="117"/>
      <c r="E5" s="118"/>
    </row>
    <row r="6" spans="1:5" ht="21" customHeight="1" x14ac:dyDescent="0.25">
      <c r="A6" s="116" t="s">
        <v>131</v>
      </c>
      <c r="B6" s="117"/>
      <c r="C6" s="117"/>
      <c r="D6" s="117"/>
      <c r="E6" s="118"/>
    </row>
    <row r="7" spans="1:5" ht="21" customHeight="1" x14ac:dyDescent="0.25">
      <c r="A7" s="116" t="s">
        <v>280</v>
      </c>
      <c r="B7" s="117"/>
      <c r="C7" s="117"/>
      <c r="D7" s="117"/>
      <c r="E7" s="118"/>
    </row>
    <row r="8" spans="1:5" ht="21" customHeight="1" thickBot="1" x14ac:dyDescent="0.3">
      <c r="A8" s="106" t="s">
        <v>119</v>
      </c>
      <c r="B8" s="107"/>
      <c r="C8" s="107"/>
      <c r="D8" s="107"/>
      <c r="E8" s="108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53" t="s">
        <v>0</v>
      </c>
      <c r="B1" s="154"/>
      <c r="C1" s="154"/>
      <c r="D1" s="155"/>
    </row>
    <row r="2" spans="1:4" ht="21" x14ac:dyDescent="0.25">
      <c r="A2" s="156" t="s">
        <v>1</v>
      </c>
      <c r="B2" s="157"/>
      <c r="C2" s="157"/>
      <c r="D2" s="158"/>
    </row>
    <row r="3" spans="1:4" ht="21" customHeight="1" x14ac:dyDescent="0.25">
      <c r="A3" s="159" t="s">
        <v>2</v>
      </c>
      <c r="B3" s="160"/>
      <c r="C3" s="160"/>
      <c r="D3" s="161"/>
    </row>
    <row r="4" spans="1:4" ht="21" x14ac:dyDescent="0.25">
      <c r="A4" s="156" t="s">
        <v>3</v>
      </c>
      <c r="B4" s="157"/>
      <c r="C4" s="157"/>
      <c r="D4" s="158"/>
    </row>
    <row r="5" spans="1:4" ht="21" x14ac:dyDescent="0.25">
      <c r="A5" s="156" t="s">
        <v>4</v>
      </c>
      <c r="B5" s="157"/>
      <c r="C5" s="157"/>
      <c r="D5" s="158"/>
    </row>
    <row r="6" spans="1:4" ht="21" x14ac:dyDescent="0.25">
      <c r="A6" s="156" t="s">
        <v>5</v>
      </c>
      <c r="B6" s="157"/>
      <c r="C6" s="157"/>
      <c r="D6" s="158"/>
    </row>
    <row r="7" spans="1:4" ht="21.75" thickBot="1" x14ac:dyDescent="0.3">
      <c r="A7" s="162" t="s">
        <v>6</v>
      </c>
      <c r="B7" s="163"/>
      <c r="C7" s="163"/>
      <c r="D7" s="164"/>
    </row>
    <row r="9" spans="1:4" ht="16.5" thickBot="1" x14ac:dyDescent="0.3">
      <c r="A9" s="152" t="s">
        <v>33</v>
      </c>
      <c r="B9" s="152"/>
      <c r="C9" s="152"/>
      <c r="D9" s="152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52" t="s">
        <v>34</v>
      </c>
      <c r="B18" s="152"/>
      <c r="C18" s="152"/>
      <c r="D18" s="152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52" t="s">
        <v>35</v>
      </c>
      <c r="B27" s="152"/>
      <c r="C27" s="152"/>
      <c r="D27" s="152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53" t="s">
        <v>0</v>
      </c>
      <c r="B1" s="154"/>
      <c r="C1" s="154"/>
      <c r="D1" s="155"/>
    </row>
    <row r="2" spans="1:4" ht="21" customHeight="1" x14ac:dyDescent="0.25">
      <c r="A2" s="156" t="s">
        <v>1</v>
      </c>
      <c r="B2" s="157"/>
      <c r="C2" s="157"/>
      <c r="D2" s="158"/>
    </row>
    <row r="3" spans="1:4" ht="21" customHeight="1" x14ac:dyDescent="0.25">
      <c r="A3" s="159" t="s">
        <v>2</v>
      </c>
      <c r="B3" s="160"/>
      <c r="C3" s="160"/>
      <c r="D3" s="161"/>
    </row>
    <row r="4" spans="1:4" ht="21" customHeight="1" x14ac:dyDescent="0.25">
      <c r="A4" s="156" t="s">
        <v>3</v>
      </c>
      <c r="B4" s="157"/>
      <c r="C4" s="157"/>
      <c r="D4" s="158"/>
    </row>
    <row r="5" spans="1:4" ht="21" customHeight="1" x14ac:dyDescent="0.25">
      <c r="A5" s="156" t="s">
        <v>4</v>
      </c>
      <c r="B5" s="157"/>
      <c r="C5" s="157"/>
      <c r="D5" s="158"/>
    </row>
    <row r="6" spans="1:4" ht="21" customHeight="1" x14ac:dyDescent="0.25">
      <c r="A6" s="156" t="s">
        <v>5</v>
      </c>
      <c r="B6" s="157"/>
      <c r="C6" s="157"/>
      <c r="D6" s="158"/>
    </row>
    <row r="7" spans="1:4" ht="21" customHeight="1" x14ac:dyDescent="0.25">
      <c r="A7" s="156" t="s">
        <v>6</v>
      </c>
      <c r="B7" s="157"/>
      <c r="C7" s="157"/>
      <c r="D7" s="158"/>
    </row>
    <row r="8" spans="1:4" ht="21" customHeight="1" thickBot="1" x14ac:dyDescent="0.3">
      <c r="A8" s="106" t="s">
        <v>120</v>
      </c>
      <c r="B8" s="107"/>
      <c r="C8" s="107"/>
      <c r="D8" s="108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2021-05-31T20:05:26Z</cp:lastPrinted>
  <dcterms:created xsi:type="dcterms:W3CDTF">2017-12-05T18:01:17Z</dcterms:created>
  <dcterms:modified xsi:type="dcterms:W3CDTF">2021-06-09T21:46:47Z</dcterms:modified>
</cp:coreProperties>
</file>