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firstSheet="3" activeTab="3"/>
  </bookViews>
  <sheets>
    <sheet name="N2" sheetId="6" state="hidden" r:id="rId1"/>
    <sheet name="N3" sheetId="8" state="hidden" r:id="rId2"/>
    <sheet name="N4" sheetId="9" state="hidden" r:id="rId3"/>
    <sheet name="N10" sheetId="1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definedNames>
    <definedName name="_xlnm._FilterDatabase" localSheetId="12" hidden="1">'N22'!$A$10:$G$10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3" l="1"/>
  <c r="E113" i="13"/>
  <c r="E58" i="13"/>
  <c r="E56" i="13"/>
  <c r="E55" i="13"/>
  <c r="E54" i="13"/>
  <c r="E53" i="13"/>
  <c r="E52" i="13"/>
  <c r="E51" i="13"/>
  <c r="E46" i="13"/>
  <c r="E45" i="13"/>
  <c r="E44" i="13"/>
  <c r="E43" i="13"/>
  <c r="E42" i="13"/>
  <c r="E41" i="13"/>
  <c r="E40" i="13"/>
  <c r="E39" i="13"/>
  <c r="E16" i="13"/>
  <c r="E34" i="13"/>
  <c r="E106" i="13"/>
  <c r="E107" i="13"/>
  <c r="E108" i="13"/>
  <c r="E109" i="13"/>
  <c r="E110" i="13"/>
  <c r="E111" i="13"/>
  <c r="E112" i="13"/>
  <c r="E60" i="13"/>
  <c r="E15" i="13" l="1"/>
  <c r="E23" i="13"/>
  <c r="E22" i="13"/>
  <c r="E21" i="13"/>
  <c r="E20" i="13"/>
  <c r="E19" i="13"/>
  <c r="E18" i="13"/>
  <c r="E14" i="13"/>
  <c r="E13" i="13"/>
  <c r="E12" i="13"/>
  <c r="E33" i="13"/>
  <c r="E24" i="13"/>
  <c r="E17" i="13"/>
  <c r="E30" i="13"/>
  <c r="E29" i="13"/>
  <c r="E28" i="13"/>
  <c r="E27" i="13"/>
  <c r="E36" i="13"/>
  <c r="E11" i="13"/>
  <c r="E26" i="13"/>
  <c r="E25" i="13"/>
  <c r="E50" i="13"/>
  <c r="E37" i="13"/>
  <c r="E120" i="13" l="1"/>
  <c r="E119" i="13"/>
  <c r="E118" i="13"/>
  <c r="E117" i="13"/>
  <c r="E103" i="13"/>
  <c r="E104" i="13"/>
  <c r="E105" i="13"/>
  <c r="E59" i="13"/>
  <c r="E49" i="13"/>
  <c r="E48" i="13"/>
  <c r="E47" i="13"/>
  <c r="E116" i="13"/>
  <c r="E32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35" i="13"/>
  <c r="E57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115" i="13"/>
  <c r="E61" i="13"/>
  <c r="E62" i="13"/>
  <c r="E63" i="13"/>
  <c r="E64" i="13"/>
  <c r="E65" i="13"/>
  <c r="E66" i="13"/>
  <c r="E67" i="13"/>
  <c r="E68" i="13"/>
  <c r="E114" i="13"/>
</calcChain>
</file>

<file path=xl/sharedStrings.xml><?xml version="1.0" encoding="utf-8"?>
<sst xmlns="http://schemas.openxmlformats.org/spreadsheetml/2006/main" count="525" uniqueCount="279">
  <si>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</si>
  <si>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</si>
  <si>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</si>
  <si>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</si>
  <si>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</si>
  <si>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</si>
  <si>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</si>
  <si>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</si>
  <si>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</si>
  <si>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</si>
  <si>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</si>
  <si>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</si>
  <si>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</si>
  <si>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</si>
  <si>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</si>
  <si>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</si>
  <si>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</si>
  <si>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</si>
  <si>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</si>
  <si>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</si>
  <si>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</si>
  <si>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</si>
  <si>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</si>
  <si>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</si>
  <si>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</si>
  <si>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</si>
  <si>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</si>
  <si>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</si>
  <si>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</si>
  <si>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</si>
  <si>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</si>
  <si>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</si>
  <si>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</si>
  <si>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</si>
  <si>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</si>
  <si>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</si>
  <si>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</si>
  <si>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</si>
  <si>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</si>
  <si>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</si>
  <si>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</si>
  <si>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</si>
  <si>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</si>
  <si>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</si>
  <si>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</si>
  <si>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</si>
  <si>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</si>
  <si>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</si>
  <si>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</si>
  <si>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</si>
  <si>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</si>
  <si>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</si>
  <si>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</si>
  <si>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</si>
  <si>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</si>
  <si>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</si>
  <si>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</si>
  <si>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</si>
  <si>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</si>
  <si>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</si>
  <si>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</si>
  <si>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</si>
  <si>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</si>
  <si>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</si>
  <si>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</si>
  <si>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</si>
  <si>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</si>
  <si>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</si>
  <si>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</si>
  <si>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</si>
  <si>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</si>
  <si>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</si>
  <si>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</si>
  <si>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</si>
  <si>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</si>
  <si>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</si>
  <si>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</si>
  <si>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</si>
  <si>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</si>
  <si>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</si>
  <si>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</si>
  <si>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</si>
  <si>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</si>
  <si>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</si>
  <si>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</si>
  <si>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</si>
  <si>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</si>
  <si>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</si>
  <si>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</si>
  <si>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</si>
  <si>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</si>
  <si>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</si>
  <si>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</si>
  <si>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</si>
  <si>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</si>
  <si>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</si>
  <si>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</si>
  <si>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</si>
  <si>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</si>
  <si>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</si>
  <si>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</si>
  <si>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</si>
  <si>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</si>
  <si>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</si>
  <si>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</si>
  <si>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</si>
  <si>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</si>
  <si>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</si>
  <si>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</si>
  <si>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</si>
  <si>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</si>
  <si>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</si>
  <si>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</si>
  <si>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</si>
  <si>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</si>
  <si>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</si>
  <si>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</si>
  <si>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</si>
  <si>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</si>
  <si>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</si>
  <si>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</si>
  <si>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</si>
  <si>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</si>
  <si>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</si>
  <si>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</si>
  <si>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</si>
  <si>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</si>
  <si>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</si>
  <si>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</si>
  <si>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</si>
  <si>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</si>
  <si>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</si>
  <si>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</si>
  <si>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</si>
  <si>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DISTRIBUIDORA DE ELECTRICIDAD DE ORIENTE, S.A.</t>
  </si>
  <si>
    <t>DISTRIBUIDORA GARMA</t>
  </si>
  <si>
    <t>Pago servicio de energía eléctrica NIS 5829173</t>
  </si>
  <si>
    <t>ENERGUATE</t>
  </si>
  <si>
    <t>Pago servicio de energía eléctrica NIS 3082499</t>
  </si>
  <si>
    <t>DATAFLEX</t>
  </si>
  <si>
    <t>MULTISERVICIOS CALDERON</t>
  </si>
  <si>
    <t>EMPRESA GUATEMALTECA DE TELECOMUNICACIONES GUATEL</t>
  </si>
  <si>
    <t>TELECOMUNICACIONES DE GUATEMALA</t>
  </si>
  <si>
    <r>
      <t xml:space="preserve">FECHA DE ACTUALIZACIÓN: </t>
    </r>
    <r>
      <rPr>
        <sz val="16"/>
        <color theme="1"/>
        <rFont val="Calibri"/>
        <family val="2"/>
        <scheme val="minor"/>
      </rPr>
      <t>05/05/2021</t>
    </r>
  </si>
  <si>
    <t>FECHA DE ACTUALIZACIÓN: 05/05/2021</t>
  </si>
  <si>
    <t>Computadora de Escritorio. Marca: HP. Modelo: HP 280 G3 SFF BUSINESS PC.
Número de Serie: 8CG938N5T0.
Monitor Marca: HP. Modelo: HP V24i. Número de Serie: 1CR0370KJC.
Teclado Marca: HP. Modelo: PR1101U. Número de Serie: BGBYV0CLACQ1HV
Mouse Marca: HP. Modelo: EMS-604A. Número de Serie: FCMHH0C6YCTA3S</t>
  </si>
  <si>
    <t>WEBTEC , SOCIEDAD ANONIMA</t>
  </si>
  <si>
    <t>CORPORACION AGRICOLA DEL NORTE SOCIEDAD ANONIMA</t>
  </si>
  <si>
    <t>Fungicida Uso: agrícola;
concentración: propineb 70%;
consistencia: polvo. Presentación:
bolsa de 400 gramos. Marca:
BAYER</t>
  </si>
  <si>
    <t>Insecticida Concentración: oxamyl
24%; consistencia: líquido; uso:
agrícola. Presentación: Litro;
Marca: DUWEST</t>
  </si>
  <si>
    <t>Fungicida Composición:
clorotalonil 50%; consistencia:
concentrado soluble; uso: agrícola.
Presentación: Litro; Marca:
FORAGRO.</t>
  </si>
  <si>
    <t>Fungicida Concrentración: 53%
propomocarb, 31% fosetil
aluminio; consistencia: líquida;
uso: agrícola. Presentación:
envase de 250 mililitros Marca:
BAYER</t>
  </si>
  <si>
    <t>Insecticida Concentración:
thiacloprid beta-ciflutrina 11.25%;
consistencia: líquida; uso:
agrícola. Presentación: envase de
500 mililitros. Marca: BAYER</t>
  </si>
  <si>
    <t>Fungicida Uso: agrícola;
consistencia: polvo mojable;
concentración: mancozeb 30% +
cobre metálico 12%. Presentación:
Kilogramo; Marca: UPL</t>
  </si>
  <si>
    <t>Fungicida Composición:
carbendazim 50%; consistencia:
concentrado soluble; uso: agrícola.
Presentación: Litro; Marca:
AGROCENTRO</t>
  </si>
  <si>
    <t>Insecticida Uso: agrícola;
concentración: imidacloprid 35%;
consistencia: líquida.
Presentación: Litro; Marca:
AGROCENTRO</t>
  </si>
  <si>
    <t>Insecticida Concentración: 25%;
consistencia: granulado
humectable; tipo: thiamethoxam
25; uso: agrícola. Presentación:
sobre de 150 gramos. Marca:
SYNGENTA</t>
  </si>
  <si>
    <t>Bactericida Uso: agrícola;
consistencia: polvo mojable;
concentración: sulfato de
gentamicina 2% + clorhidrato de
oxitetraciclina 6% + sulfato de
cobre monohidratado 80% +
ingredientes inertes 12%.
Presentación: Bolsa de 200
gramos. Marca: BIOSOL</t>
  </si>
  <si>
    <t>Insecticida Uso: agrícola;
concentración: abamectina 1.8%;
consistencia: líquida.
Presentación: envase de 100
mililitros Marca: ROTAM</t>
  </si>
  <si>
    <t>Insecticida Uso: agrícola;
concentración: fipronil 10% +
imidacloprid 35%; consistencia:
suspensión concentrada.
Presentación: envase de 250
mililitros. Marca: ANASAC</t>
  </si>
  <si>
    <t>Insecticida Uso: agrícola;
concentración: benzoato de
emamectina 5.7%; consistencia:
líquida. Presentación: envase de
100 mililitros. Marca:
MARKETING ARM</t>
  </si>
  <si>
    <t>Herbicida Composición: paraquat.
Presentación: cubeta de 5 litros.
Marca: AGROCENTRO</t>
  </si>
  <si>
    <t>Herbicida Composición: glifosato;
consistencia: liquido.
Presentación: caneca de 20 litros.
Marca: AGROCENTRO</t>
  </si>
  <si>
    <t>Herbicida Consistencia: líquida;
ingrediente activo:
diclorofenoxiacético 2,4.
Presentación: envase de 5 galones
Marca: AGROCENTRO</t>
  </si>
  <si>
    <t>Herbicida Concentración del
ingrediente activo: metsulfuronmetil
60%; consistencia:
granulado dispersable.
Presentación: Envase de 10
gramos. Marca: AGROCENTRO</t>
  </si>
  <si>
    <t>Abono orgánico, Clase: gallinaza
deshidratada; uso: agrícola,
presentación saco 1 quintal.
Marca: FERTIORGANICO.</t>
  </si>
  <si>
    <t>Fertilizante, Tipo: compuesto;
contenido: nitrógeno, fósforo y
potasio (npk); fórmula: 15-15-15;
mezcla: química, presentación
saco 1 quintal. Marca: FERTICA</t>
  </si>
  <si>
    <t>Fertilizante, Aplicación: foliar;
consistencia: líquida; contenido:
nitrógeno, fósforo y potasio (npk);
fórmula: 11-8-6. Presentación:
Litro Marca: BAYER</t>
  </si>
  <si>
    <t>Fertilizante, Contenido: nitrógeno,
magnesio, azufre, potasio, fósforo;
fórmula: 9-45-11; mezcla: física;
tipo: compuesto. Presentación:
Kilogramo; Marca: ARYSTA
LIFESCIENCE.</t>
  </si>
  <si>
    <t>Fertilizante, Consistencia:
granulado; aplicación: foliar;
composición: fósforo 20% y
potasio 55%. Presentación:
Kilogramo; Marca: ARYSTA
LIFESCIENCE.</t>
  </si>
  <si>
    <t>Fertilizante bioestimulante,
Consistencia: líquida; aplicación:
foliar; composición: nitrógeno
6%, fósforo 12%, potasio 6%,
ingredientes inertes 76%.
Presentación: Litro; Marca:
MARKETING ARM.</t>
  </si>
  <si>
    <t>Fertilizante, Tipo: hidrosoluble;
contenido: nitrógeno, fósforo y
potasio; fórmula: 20-20-20.
Presentación: Kilogramo; Marca:
DISAGRO</t>
  </si>
  <si>
    <t>Fertilizante, Consistencia: líquida;
aplicación: foliar; composición:
nitrógeno 8.6%, fósforo 13.5%,
potasio 3.25%, hierro 0.000485%,
giberalinas 0.003%. Presentación:
Litro; Marca: ARYSTA
LIFESCIENCE.</t>
  </si>
  <si>
    <t>Fertilizante, Clase: sustrato;
origen: musgo acuático; tipo:
100% orgánico, presentación:
Envase de 200 litros. Marca:
KLASMANN.</t>
  </si>
  <si>
    <t>Ave, clase: engorde; Edad: 2 días;
tipo: pollo</t>
  </si>
  <si>
    <t>Alimento concentrado, Clase:
Pollo de engorde; Tipo: Seco
iniciador, proteina 19%, grasa 5%,
fribra 7%, humedad maxima
13.5%</t>
  </si>
  <si>
    <t xml:space="preserve">HUGO LEONEL GARCIA PINEDA, COPROPIEDAD </t>
  </si>
  <si>
    <t>ICTA B7 Semilla, Categoría: Certificada; Tipo: Maíz; Uso: Agrícola, color blanco. Saco de 25 Libras</t>
  </si>
  <si>
    <t>Semilla, Tipo: pepino híbrido,
presentación: bolsa de 1000
unidades, Marca; Pepino Green
GO F1</t>
  </si>
  <si>
    <t>Semilla, Tipo: chile pimiento; uso:
agrícola, presentación: bolsa de
1000 unidades, Marca; Chile
pimiento Tecun F1</t>
  </si>
  <si>
    <t>Semilla, Tipo: chile; clasificación:
jalapeño m; uso: agrícola,
presentación: sobre de 1000
unidades, Marca; Chile Jalapeño
Poderoso F1</t>
  </si>
  <si>
    <t>Semilla, Tipo: cebolla hibrida; uso
agrícola; presentación: empaque
de 50,000 unidades, Marca;
Cebolla don Alberto F1</t>
  </si>
  <si>
    <t>Semilla Tipo: acelga,
presentación: Bote de 1 Libra;
Marca; Acelga Large White
agrinova</t>
  </si>
  <si>
    <t>Semilla, Tipo: tomate; uso:
agrícola, presentación: sobre de
1000 unidades, Marca; Tomate P-
52 F-1</t>
  </si>
  <si>
    <t>Semilla tipo: espinaca; uso
agrícola, Presentación: Bote de 1
libra, Marca; Espinaca Gigante de
invinter</t>
  </si>
  <si>
    <t>Semilla, Clasificación: Capsicum
chinense; tipo: chile habanero;
uso: agrícola; Presentación: Libra;
Marca; Chile Habanero rojo EM
665 rojo</t>
  </si>
  <si>
    <t>Semilla, Especie: repollo; tipo:
hortaliza, Presentación; Libra,
Marca; Repollo Copenhagen
Agrinova</t>
  </si>
  <si>
    <t>Semilla, Tipo: hierba mora; uso:
agrícola, Presentación; Libra,
Marca; Hierba Mora/quilete o
macuy</t>
  </si>
  <si>
    <t>Semilla Clasificación: amaranthus
sp; tipo: bledo; uso: agrícola,
Presentación; Libra, Marca;
Amaranto/bledo semilla</t>
  </si>
  <si>
    <t>Semilla, Tipo: rábano;
Presentación: Bote de 1 Libra,
Marca; Rábano Champion Edena</t>
  </si>
  <si>
    <t>Semilla, Especie: cilantro,
Empaque de 500 gramos, Marca;
Cilantro ramses F-1</t>
  </si>
  <si>
    <t>Semilla, Tipo: zanahoria,
presentación: sobre de 50 gramos,
Marca; Zanahoria Orange Flory</t>
  </si>
  <si>
    <t>Semilla Tipo: berenjena; uso:
agrícola, Presentación; Libra,
Marca; Berenjena Black Beauty
Edena</t>
  </si>
  <si>
    <t xml:space="preserve">POLLA PONEDORA 0 Ave, Clase: postura; edad:17 semanas; Unidad 1000 75.00 75,000.00
tipo: polla 
</t>
  </si>
  <si>
    <t>Representaciones Internacionales y Nacionales, S.A.</t>
  </si>
  <si>
    <t xml:space="preserve"> LLANTAS Y REENCAUCHES SOCIEDAD ANONIMA</t>
  </si>
  <si>
    <t>Llanta Clase: Todo terreno; Medida: 265/70 r16; Pliegos: 8; Tipo: Radial; Firestone</t>
  </si>
  <si>
    <t>Llanta Clase: Todo terreno; Medida: 265/70 r15; Pliegos: 6; Tipo: Radial; Brigestone</t>
  </si>
  <si>
    <t>Llanta Medida: 235/70; Rin: 16; Tipo: Tubular; Firestone</t>
  </si>
  <si>
    <t>Deposito de Agua, Capacidad 2500 Litros, Material Plastico: Marca Durman</t>
  </si>
  <si>
    <t>DATAFLEX, SOCIEDAD ANONIMA</t>
  </si>
  <si>
    <t>Impresora Marca HP M404dw</t>
  </si>
  <si>
    <t>Impresora Multifuncional Marca Epson L4160</t>
  </si>
  <si>
    <t>Escaner Marca Epson Modelo DS-770</t>
  </si>
  <si>
    <t>Código: Cf410a; Color: Negro; Uso: Impresora; Número: 410a;</t>
  </si>
  <si>
    <t>Código: Cf411a; Color: Cian; Uso: Impresora; Número: 410a;</t>
  </si>
  <si>
    <t>Código: Cf412a; Color: Amarillo; Uso: Impresora; Número: 410a;</t>
  </si>
  <si>
    <t>Código: Cf413a; Color: Magenta; Uso: Impresora; Número: 410a;</t>
  </si>
  <si>
    <t xml:space="preserve"> CIUDAD DE TECNOLOGIA, SOCIEDAD ANONIMA</t>
  </si>
  <si>
    <t>Por servicio de energía eléctrica correspondiente al periodo del 18/03/2021 al 17/04/2021, según Contador No. 014FJ01053, utilizado en la oficinas de la DIRNA del Vice-Petén. Nis: 5545635.</t>
  </si>
  <si>
    <t>1494620-3</t>
  </si>
  <si>
    <t>Agua, Clase: Purificada; Garrafón</t>
  </si>
  <si>
    <t>CENTRAL DE ALIMIENTOS, S.A.</t>
  </si>
  <si>
    <t>321350-1</t>
  </si>
  <si>
    <t>Bandeja para germinación, Uso. Agrícola</t>
  </si>
  <si>
    <t>CORPORACIÓN AGRICOLA DEL NORTE, S.A.</t>
  </si>
  <si>
    <t>Bomba Aspersora, Tipo: Manual</t>
  </si>
  <si>
    <t>Por servicio de transporte de encomiendas en la ruta Guatemala-Petén-Guatemala.</t>
  </si>
  <si>
    <t>FANNY´S EXPRESS, S.A.</t>
  </si>
  <si>
    <t>740055-1</t>
  </si>
  <si>
    <t>Por transporte de Cajas con documentos Oficiales en la ruta Guatemala-Petén-Guatemala</t>
  </si>
  <si>
    <t>Bombillas Led; Base: E27; Tipo de Luz: Blanca; Voltaje: 85 a 240 Voltios; Potencia; 15 Vatios</t>
  </si>
  <si>
    <t>FERRETERÍA Y DISTRIBUIDORA DEL CENTRO PETEN</t>
  </si>
  <si>
    <t>Bombillas Led; Base: E27; Tipo de Luz: Blanca; Potencia; 50 Vatios; Voltaje: 100 a 240 Voltios</t>
  </si>
  <si>
    <t>Bombilla: Forma: Espiral; Tipo de Luz: Blanca Ahorradora; Watts: 65</t>
  </si>
  <si>
    <t>Bombilla-Lámpara; Tipo: Ahorradora; Uso: oficina; Voltaje: 120 Vatios; Watts: 50</t>
  </si>
  <si>
    <t>Por servicio de energía eléctrica correspondiente al periodo del 08/03/2021 al 07/04/2021, según Contador No. 014H943355, utilizado en el Centro Acuícola de la DAGRO del Vice-Petén. Nis: 3091814</t>
  </si>
  <si>
    <t>Por servicio de energía eléctrica correspondiente al periodo del 09/03/2021 al 08/04/2021, según Contador No. 016N923143, utilizado en el Vivero Clonal de la DAGRO del Vice-Petén. Nis: 5416792</t>
  </si>
  <si>
    <t>Black &amp; Decker cafetera, Capacidad: Tazas: 12, Material: Plástico y vidrio, Voltaje: 110</t>
  </si>
  <si>
    <t xml:space="preserve">AGENCIAS WAY, S.A. </t>
  </si>
  <si>
    <t>543386K</t>
  </si>
  <si>
    <t>Cuchara de cocina</t>
  </si>
  <si>
    <t>DISTRIBUIDORA DE ALIMENTOS, DISA</t>
  </si>
  <si>
    <t>7722144-3</t>
  </si>
  <si>
    <t>Cuchara para café</t>
  </si>
  <si>
    <t>Taza con plato</t>
  </si>
  <si>
    <t>Mantenimiento Preventivo y Correctivo</t>
  </si>
  <si>
    <t>REFRIGERACIÓN LAS DELICIAS</t>
  </si>
  <si>
    <t>4548168-7</t>
  </si>
  <si>
    <t>Cambio de tarjeta digital</t>
  </si>
  <si>
    <t>Cambio de compresor</t>
  </si>
  <si>
    <t>Tarjeta digital</t>
  </si>
  <si>
    <t>Motor compresor</t>
  </si>
  <si>
    <t>Tinta Canon, Color: Negro, Número. 210</t>
  </si>
  <si>
    <t xml:space="preserve">DATAFLEX, S.A. </t>
  </si>
  <si>
    <t>712717-0</t>
  </si>
  <si>
    <t>Tóner hp, Color: Negro; Número: 26a</t>
  </si>
  <si>
    <t>Microondas</t>
  </si>
  <si>
    <t>Por mantenimiento y reparación del motor, marca Lister Petter, Inventario 3013503090009 Propiedad de Misión China</t>
  </si>
  <si>
    <t>Por mantenimiento y reparación del vehículo, tipo Jeep, marca Suzuki, placa P-534DBY, SICOIN 001B73B2</t>
  </si>
  <si>
    <t>521984-1</t>
  </si>
  <si>
    <t>Por mantenimiento y reparación del vehículo, tipo Pick-Up, marca Mahindra, placa O-267BBW, SICOIN 003F5A54</t>
  </si>
  <si>
    <t>Por mantenimiento y reparación del vehículo, tipo Pick Up, marca Nissan, placa O-669BBF, SICOIN 000E1216</t>
  </si>
  <si>
    <t>Por mantenimiento y reparación del vehículo, tipo Pick Up, marca Toyota, placa P-542BRC, Inventario PDS</t>
  </si>
  <si>
    <t>Por mantenimiento y reparación del vehículo, tipo Pick Up, marca Toyota, placa P-822DGT, Inventario CATIE</t>
  </si>
  <si>
    <t>Mantenimiento y reparación del vehículo, tipo, Pick up, marca Toyota, placa P-811DPQ, Propiedad FONADES</t>
  </si>
  <si>
    <t>Por mantenimiento y reparación del Vehículo tipo Pick-Up, marca Toyota, placa P-192DPR, SICOIN 001124E0</t>
  </si>
  <si>
    <t>Fuente de poder marca DELL modelo 5040</t>
  </si>
  <si>
    <t>IMPORCOMP</t>
  </si>
  <si>
    <t>Cubeta de Pintura Color Blanco Latex Celco</t>
  </si>
  <si>
    <t>FERRETERIA Y DISTRIBUIDORA DEL CENTRO PETEN</t>
  </si>
  <si>
    <t>Cubeta de Pintura Color Azul Latex Celco</t>
  </si>
  <si>
    <t>Adquisición de 7 kit para pintar</t>
  </si>
  <si>
    <t>Toner CE505 05A LASER JET</t>
  </si>
  <si>
    <t>Tinta Epson T664120 Negro</t>
  </si>
  <si>
    <t>Tinta Epson T664420 Yellow</t>
  </si>
  <si>
    <t>Tinta Epson T664220 Cyan</t>
  </si>
  <si>
    <t>Tinta Epson T664320 Magenta</t>
  </si>
  <si>
    <t>Pago linea telefónica 79260171 correspondiente al período del 02/02/2021 al 01/03/2021 y del 02/03/2021 al 01/04/2021</t>
  </si>
  <si>
    <t>992929-0</t>
  </si>
  <si>
    <t>Pago de linea teléfonica 79260709 correspondiente al período del 02/03/2021 al 01/04/2021</t>
  </si>
  <si>
    <t>Pago de linea teléfonica 79260636 correspondiente al período del 02/03/2021 al 01/04/2021</t>
  </si>
  <si>
    <t>Pago de linea teléfonica 79260440 correspondiente al período del 02/03/2021 al 01/04/2021</t>
  </si>
  <si>
    <t>Pago de linea teléfonica 79260350 correspondiente al período del 02/03/2021 al 01/04/2021</t>
  </si>
  <si>
    <t>Computadora Portátil. Marca: DELL. Modelo: Inspiron 3501. Números de Serie: 5YGRH93, 5TTPH93.</t>
  </si>
  <si>
    <t>Adherente Tipo: regulador ph; uso: agrícola. Presentación: Litro;
Marca: DISAGRO</t>
  </si>
  <si>
    <t>Pago de Servicio de Enlace De Internet  Correspondiente a los meses de Marzo y Abril</t>
  </si>
  <si>
    <t>Pago de Servicio de Arrendamiento de la Sede de Poptún Correspondiente al mes de Abril</t>
  </si>
  <si>
    <t>GOMEZ TELON DE PORTILLO LILIA ALEJANDRINA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</si>
</sst>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9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65" fontId="0" fillId="0" borderId="1" xfId="0" applyNumberFormat="1" applyBorder="1" applyAlignment="1"/>
    <xf numFmtId="14" fontId="0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1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89" t="s">
        <v>0</v>
      </c>
      <c r="B1" s="90"/>
      <c r="C1" s="90"/>
      <c r="D1" s="90"/>
      <c r="E1" s="90"/>
      <c r="F1" s="91"/>
    </row>
    <row r="2" spans="1:6" ht="21" customHeight="1" x14ac:dyDescent="0.25">
      <c r="A2" s="92" t="s">
        <v>1</v>
      </c>
      <c r="B2" s="93"/>
      <c r="C2" s="93"/>
      <c r="D2" s="93"/>
      <c r="E2" s="93"/>
      <c r="F2" s="94"/>
    </row>
    <row r="3" spans="1:6" ht="21" customHeight="1" x14ac:dyDescent="0.25">
      <c r="A3" s="95" t="s">
        <v>2</v>
      </c>
      <c r="B3" s="96"/>
      <c r="C3" s="96"/>
      <c r="D3" s="96"/>
      <c r="E3" s="96"/>
      <c r="F3" s="97"/>
    </row>
    <row r="4" spans="1:6" ht="21" customHeight="1" x14ac:dyDescent="0.25">
      <c r="A4" s="92" t="s">
        <v>3</v>
      </c>
      <c r="B4" s="93"/>
      <c r="C4" s="93"/>
      <c r="D4" s="93"/>
      <c r="E4" s="93"/>
      <c r="F4" s="94"/>
    </row>
    <row r="5" spans="1:6" ht="21" customHeight="1" x14ac:dyDescent="0.25">
      <c r="A5" s="92" t="s">
        <v>4</v>
      </c>
      <c r="B5" s="93"/>
      <c r="C5" s="93"/>
      <c r="D5" s="93"/>
      <c r="E5" s="93"/>
      <c r="F5" s="94"/>
    </row>
    <row r="6" spans="1:6" ht="21" customHeight="1" x14ac:dyDescent="0.25">
      <c r="A6" s="92" t="s">
        <v>5</v>
      </c>
      <c r="B6" s="93"/>
      <c r="C6" s="93"/>
      <c r="D6" s="93"/>
      <c r="E6" s="93"/>
      <c r="F6" s="94"/>
    </row>
    <row r="7" spans="1:6" ht="21" customHeight="1" x14ac:dyDescent="0.25">
      <c r="A7" s="92" t="s">
        <v>6</v>
      </c>
      <c r="B7" s="93"/>
      <c r="C7" s="93"/>
      <c r="D7" s="93"/>
      <c r="E7" s="93"/>
      <c r="F7" s="94"/>
    </row>
    <row r="8" spans="1:6" ht="21" customHeight="1" thickBot="1" x14ac:dyDescent="0.3">
      <c r="A8" s="98" t="s">
        <v>114</v>
      </c>
      <c r="B8" s="99"/>
      <c r="C8" s="99"/>
      <c r="D8" s="99"/>
      <c r="E8" s="99"/>
      <c r="F8" s="100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21" customHeight="1" x14ac:dyDescent="0.25">
      <c r="A2" s="157" t="s">
        <v>1</v>
      </c>
      <c r="B2" s="158"/>
      <c r="C2" s="158"/>
      <c r="D2" s="158"/>
      <c r="E2" s="158"/>
      <c r="F2" s="158"/>
      <c r="G2" s="158"/>
      <c r="H2" s="158"/>
      <c r="I2" s="158"/>
      <c r="J2" s="159"/>
    </row>
    <row r="3" spans="1:10" ht="21" customHeight="1" x14ac:dyDescent="0.25">
      <c r="A3" s="163" t="s">
        <v>2</v>
      </c>
      <c r="B3" s="164"/>
      <c r="C3" s="164"/>
      <c r="D3" s="164"/>
      <c r="E3" s="164"/>
      <c r="F3" s="164"/>
      <c r="G3" s="164"/>
      <c r="H3" s="164"/>
      <c r="I3" s="164"/>
      <c r="J3" s="165"/>
    </row>
    <row r="4" spans="1:10" ht="21" customHeight="1" x14ac:dyDescent="0.25">
      <c r="A4" s="157" t="s">
        <v>3</v>
      </c>
      <c r="B4" s="158"/>
      <c r="C4" s="158"/>
      <c r="D4" s="158"/>
      <c r="E4" s="158"/>
      <c r="F4" s="158"/>
      <c r="G4" s="158"/>
      <c r="H4" s="158"/>
      <c r="I4" s="158"/>
      <c r="J4" s="159"/>
    </row>
    <row r="5" spans="1:10" ht="21" customHeight="1" x14ac:dyDescent="0.25">
      <c r="A5" s="157" t="s">
        <v>4</v>
      </c>
      <c r="B5" s="158"/>
      <c r="C5" s="158"/>
      <c r="D5" s="158"/>
      <c r="E5" s="158"/>
      <c r="F5" s="158"/>
      <c r="G5" s="158"/>
      <c r="H5" s="158"/>
      <c r="I5" s="158"/>
      <c r="J5" s="159"/>
    </row>
    <row r="6" spans="1:10" ht="21" customHeight="1" x14ac:dyDescent="0.25">
      <c r="A6" s="157" t="s">
        <v>5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1" customHeight="1" x14ac:dyDescent="0.25">
      <c r="A7" s="157" t="s">
        <v>6</v>
      </c>
      <c r="B7" s="158"/>
      <c r="C7" s="158"/>
      <c r="D7" s="158"/>
      <c r="E7" s="158"/>
      <c r="F7" s="158"/>
      <c r="G7" s="158"/>
      <c r="H7" s="158"/>
      <c r="I7" s="158"/>
      <c r="J7" s="159"/>
    </row>
    <row r="8" spans="1:10" ht="21" customHeight="1" thickBot="1" x14ac:dyDescent="0.3">
      <c r="A8" s="98" t="s">
        <v>122</v>
      </c>
      <c r="B8" s="99"/>
      <c r="C8" s="99"/>
      <c r="D8" s="99"/>
      <c r="E8" s="99"/>
      <c r="F8" s="99"/>
      <c r="G8" s="99"/>
      <c r="H8" s="99"/>
      <c r="I8" s="99"/>
      <c r="J8" s="100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zoomScale="80" zoomScaleNormal="80" workbookViewId="0">
      <selection sqref="A1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33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ht="21" customHeight="1" x14ac:dyDescent="0.25">
      <c r="A2" s="108" t="s">
        <v>129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21" customHeight="1" x14ac:dyDescent="0.25">
      <c r="A3" s="136" t="s">
        <v>130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21" customHeight="1" x14ac:dyDescent="0.25">
      <c r="A4" s="108" t="s">
        <v>133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ht="21" customHeight="1" x14ac:dyDescent="0.25">
      <c r="A5" s="108" t="s">
        <v>131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21" customHeight="1" x14ac:dyDescent="0.25">
      <c r="A6" s="108" t="s">
        <v>132</v>
      </c>
      <c r="B6" s="109"/>
      <c r="C6" s="109"/>
      <c r="D6" s="109"/>
      <c r="E6" s="109"/>
      <c r="F6" s="109"/>
      <c r="G6" s="109"/>
      <c r="H6" s="109"/>
      <c r="I6" s="109"/>
      <c r="J6" s="109"/>
      <c r="K6" s="110"/>
    </row>
    <row r="7" spans="1:11" ht="21" customHeight="1" x14ac:dyDescent="0.25">
      <c r="A7" s="108" t="s">
        <v>144</v>
      </c>
      <c r="B7" s="109"/>
      <c r="C7" s="109"/>
      <c r="D7" s="109"/>
      <c r="E7" s="109"/>
      <c r="F7" s="109"/>
      <c r="G7" s="109"/>
      <c r="H7" s="109"/>
      <c r="I7" s="109"/>
      <c r="J7" s="109"/>
      <c r="K7" s="110"/>
    </row>
    <row r="8" spans="1:11" ht="21" customHeight="1" thickBot="1" x14ac:dyDescent="0.3">
      <c r="A8" s="98" t="s">
        <v>123</v>
      </c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39" t="s">
        <v>93</v>
      </c>
      <c r="G10" s="139"/>
      <c r="H10" s="139" t="s">
        <v>94</v>
      </c>
      <c r="I10" s="139"/>
      <c r="J10" s="2" t="s">
        <v>95</v>
      </c>
      <c r="K10" s="32" t="s">
        <v>96</v>
      </c>
    </row>
    <row r="11" spans="1:11" ht="19.5" customHeight="1" x14ac:dyDescent="0.25">
      <c r="A11" s="171">
        <v>1</v>
      </c>
      <c r="B11" s="174"/>
      <c r="C11" s="177" t="s">
        <v>127</v>
      </c>
      <c r="D11" s="174"/>
      <c r="E11" s="180"/>
      <c r="F11" s="51" t="s">
        <v>97</v>
      </c>
      <c r="G11" s="5"/>
      <c r="H11" s="51"/>
      <c r="I11" s="62"/>
      <c r="J11" s="181"/>
      <c r="K11" s="184"/>
    </row>
    <row r="12" spans="1:11" ht="15.75" x14ac:dyDescent="0.25">
      <c r="A12" s="172"/>
      <c r="B12" s="175"/>
      <c r="C12" s="178"/>
      <c r="D12" s="175"/>
      <c r="E12" s="175"/>
      <c r="F12" s="52" t="s">
        <v>98</v>
      </c>
      <c r="G12" s="60"/>
      <c r="H12" s="52"/>
      <c r="I12" s="7"/>
      <c r="J12" s="182"/>
      <c r="K12" s="185"/>
    </row>
    <row r="13" spans="1:11" ht="15.75" x14ac:dyDescent="0.25">
      <c r="A13" s="172"/>
      <c r="B13" s="175"/>
      <c r="C13" s="178"/>
      <c r="D13" s="175"/>
      <c r="E13" s="175"/>
      <c r="F13" s="52" t="s">
        <v>99</v>
      </c>
      <c r="G13" s="7"/>
      <c r="H13" s="166"/>
      <c r="I13" s="167"/>
      <c r="J13" s="182"/>
      <c r="K13" s="185"/>
    </row>
    <row r="14" spans="1:11" ht="24.75" customHeight="1" thickBot="1" x14ac:dyDescent="0.3">
      <c r="A14" s="173"/>
      <c r="B14" s="176"/>
      <c r="C14" s="179"/>
      <c r="D14" s="176"/>
      <c r="E14" s="176"/>
      <c r="F14" s="53" t="s">
        <v>100</v>
      </c>
      <c r="G14" s="71"/>
      <c r="H14" s="168"/>
      <c r="I14" s="169"/>
      <c r="J14" s="183"/>
      <c r="K14" s="186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0" t="s">
        <v>101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5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zoomScale="70" zoomScaleNormal="70" workbookViewId="0">
      <selection activeCell="A3" sqref="A3:L3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</row>
    <row r="2" spans="1:12" ht="21" customHeight="1" x14ac:dyDescent="0.25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21" customHeight="1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ht="21" customHeight="1" x14ac:dyDescent="0.25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2" ht="21" customHeight="1" x14ac:dyDescent="0.25">
      <c r="A5" s="92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1:12" ht="21" customHeight="1" x14ac:dyDescent="0.25">
      <c r="A6" s="92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1:12" ht="21" customHeight="1" x14ac:dyDescent="0.25">
      <c r="A7" s="92" t="s">
        <v>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1:12" ht="21" customHeight="1" thickBot="1" x14ac:dyDescent="0.3">
      <c r="A8" s="98" t="s">
        <v>126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00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39" t="s">
        <v>9</v>
      </c>
      <c r="H10" s="139"/>
      <c r="I10" s="120" t="s">
        <v>10</v>
      </c>
      <c r="J10" s="121"/>
      <c r="K10" s="139" t="s">
        <v>11</v>
      </c>
      <c r="L10" s="140"/>
    </row>
    <row r="11" spans="1:12" ht="16.5" thickBot="1" x14ac:dyDescent="0.3">
      <c r="A11" s="171"/>
      <c r="B11" s="174" t="s">
        <v>127</v>
      </c>
      <c r="C11" s="174"/>
      <c r="D11" s="174"/>
      <c r="E11" s="174"/>
      <c r="F11" s="174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72"/>
      <c r="B12" s="175"/>
      <c r="C12" s="175"/>
      <c r="D12" s="175"/>
      <c r="E12" s="175"/>
      <c r="F12" s="175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72"/>
      <c r="B13" s="175"/>
      <c r="C13" s="175"/>
      <c r="D13" s="175"/>
      <c r="E13" s="175"/>
      <c r="F13" s="175"/>
      <c r="G13" s="187"/>
      <c r="H13" s="187"/>
      <c r="I13" s="55" t="s">
        <v>18</v>
      </c>
      <c r="J13" s="7"/>
      <c r="K13" s="52" t="s">
        <v>105</v>
      </c>
      <c r="L13" s="8"/>
    </row>
    <row r="14" spans="1:12" ht="31.5" x14ac:dyDescent="0.25">
      <c r="A14" s="172"/>
      <c r="B14" s="175"/>
      <c r="C14" s="175"/>
      <c r="D14" s="175"/>
      <c r="E14" s="175"/>
      <c r="F14" s="175"/>
      <c r="G14" s="188"/>
      <c r="H14" s="188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73"/>
      <c r="B15" s="176"/>
      <c r="C15" s="176"/>
      <c r="D15" s="176"/>
      <c r="E15" s="176"/>
      <c r="F15" s="176"/>
      <c r="G15" s="189"/>
      <c r="H15" s="189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4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0"/>
  <sheetViews>
    <sheetView zoomScale="80" zoomScaleNormal="80" workbookViewId="0">
      <selection activeCell="A10" sqref="A10"/>
    </sheetView>
  </sheetViews>
  <sheetFormatPr baseColWidth="10" defaultRowHeight="15" x14ac:dyDescent="0.25"/>
  <cols>
    <col min="1" max="1" width="12.28515625" style="64" customWidth="1"/>
    <col min="2" max="2" width="38" style="65" customWidth="1"/>
    <col min="3" max="3" width="11.28515625" style="64" customWidth="1"/>
    <col min="4" max="5" width="14.7109375" style="64" customWidth="1"/>
    <col min="6" max="6" width="30.7109375" style="63" customWidth="1"/>
    <col min="7" max="7" width="11.5703125" style="66" customWidth="1"/>
    <col min="8" max="16384" width="11.42578125" style="63"/>
  </cols>
  <sheetData>
    <row r="1" spans="1:7" ht="21" x14ac:dyDescent="0.25">
      <c r="A1" s="133" t="s">
        <v>128</v>
      </c>
      <c r="B1" s="134"/>
      <c r="C1" s="134"/>
      <c r="D1" s="134"/>
      <c r="E1" s="134"/>
      <c r="F1" s="134"/>
      <c r="G1" s="135"/>
    </row>
    <row r="2" spans="1:7" ht="21" x14ac:dyDescent="0.25">
      <c r="A2" s="108" t="s">
        <v>129</v>
      </c>
      <c r="B2" s="109"/>
      <c r="C2" s="109"/>
      <c r="D2" s="109"/>
      <c r="E2" s="109"/>
      <c r="F2" s="109"/>
      <c r="G2" s="110"/>
    </row>
    <row r="3" spans="1:7" ht="21" customHeight="1" x14ac:dyDescent="0.25">
      <c r="A3" s="136" t="s">
        <v>130</v>
      </c>
      <c r="B3" s="137"/>
      <c r="C3" s="137"/>
      <c r="D3" s="137"/>
      <c r="E3" s="137"/>
      <c r="F3" s="137"/>
      <c r="G3" s="138"/>
    </row>
    <row r="4" spans="1:7" ht="21" x14ac:dyDescent="0.25">
      <c r="A4" s="108" t="s">
        <v>133</v>
      </c>
      <c r="B4" s="109"/>
      <c r="C4" s="109"/>
      <c r="D4" s="109"/>
      <c r="E4" s="109"/>
      <c r="F4" s="109"/>
      <c r="G4" s="110"/>
    </row>
    <row r="5" spans="1:7" ht="21" x14ac:dyDescent="0.25">
      <c r="A5" s="108" t="s">
        <v>131</v>
      </c>
      <c r="B5" s="109"/>
      <c r="C5" s="109"/>
      <c r="D5" s="109"/>
      <c r="E5" s="109"/>
      <c r="F5" s="109"/>
      <c r="G5" s="110"/>
    </row>
    <row r="6" spans="1:7" ht="21" x14ac:dyDescent="0.25">
      <c r="A6" s="108" t="s">
        <v>132</v>
      </c>
      <c r="B6" s="109"/>
      <c r="C6" s="109"/>
      <c r="D6" s="109"/>
      <c r="E6" s="109"/>
      <c r="F6" s="109"/>
      <c r="G6" s="110"/>
    </row>
    <row r="7" spans="1:7" ht="21" x14ac:dyDescent="0.25">
      <c r="A7" s="108" t="s">
        <v>144</v>
      </c>
      <c r="B7" s="109"/>
      <c r="C7" s="109"/>
      <c r="D7" s="109"/>
      <c r="E7" s="109"/>
      <c r="F7" s="109"/>
      <c r="G7" s="110"/>
    </row>
    <row r="8" spans="1:7" ht="21.75" thickBot="1" x14ac:dyDescent="0.3">
      <c r="A8" s="98" t="s">
        <v>109</v>
      </c>
      <c r="B8" s="99"/>
      <c r="C8" s="99"/>
      <c r="D8" s="99"/>
      <c r="E8" s="99"/>
      <c r="F8" s="99"/>
      <c r="G8" s="100"/>
    </row>
    <row r="9" spans="1:7" x14ac:dyDescent="0.25">
      <c r="A9" s="190"/>
      <c r="B9" s="190"/>
      <c r="C9" s="190"/>
      <c r="D9" s="190"/>
      <c r="E9" s="190"/>
      <c r="F9" s="190"/>
      <c r="G9" s="190"/>
    </row>
    <row r="10" spans="1:7" ht="31.5" x14ac:dyDescent="0.25">
      <c r="A10" s="61" t="s">
        <v>110</v>
      </c>
      <c r="B10" s="61" t="s">
        <v>125</v>
      </c>
      <c r="C10" s="86" t="s">
        <v>124</v>
      </c>
      <c r="D10" s="61" t="s">
        <v>79</v>
      </c>
      <c r="E10" s="61" t="s">
        <v>111</v>
      </c>
      <c r="F10" s="61" t="s">
        <v>112</v>
      </c>
      <c r="G10" s="87" t="s">
        <v>113</v>
      </c>
    </row>
    <row r="11" spans="1:7" ht="42.75" customHeight="1" x14ac:dyDescent="0.25">
      <c r="A11" s="88">
        <v>44290</v>
      </c>
      <c r="B11" s="72" t="s">
        <v>217</v>
      </c>
      <c r="C11" s="83">
        <v>1</v>
      </c>
      <c r="D11" s="74">
        <v>1642</v>
      </c>
      <c r="E11" s="74">
        <f t="shared" ref="E11:E37" si="0">C11*D11</f>
        <v>1642</v>
      </c>
      <c r="F11" s="73" t="s">
        <v>218</v>
      </c>
      <c r="G11" s="73" t="s">
        <v>219</v>
      </c>
    </row>
    <row r="12" spans="1:7" ht="30" x14ac:dyDescent="0.25">
      <c r="A12" s="88">
        <v>44291</v>
      </c>
      <c r="B12" s="72" t="s">
        <v>231</v>
      </c>
      <c r="C12" s="83">
        <v>10</v>
      </c>
      <c r="D12" s="74">
        <v>3.5</v>
      </c>
      <c r="E12" s="74">
        <f t="shared" si="0"/>
        <v>35</v>
      </c>
      <c r="F12" s="72" t="s">
        <v>232</v>
      </c>
      <c r="G12" s="73" t="s">
        <v>233</v>
      </c>
    </row>
    <row r="13" spans="1:7" ht="30" x14ac:dyDescent="0.25">
      <c r="A13" s="88">
        <v>44291</v>
      </c>
      <c r="B13" s="72" t="s">
        <v>234</v>
      </c>
      <c r="C13" s="83">
        <v>15</v>
      </c>
      <c r="D13" s="74">
        <v>2.75</v>
      </c>
      <c r="E13" s="74">
        <f t="shared" si="0"/>
        <v>41.25</v>
      </c>
      <c r="F13" s="72" t="s">
        <v>232</v>
      </c>
      <c r="G13" s="73" t="s">
        <v>233</v>
      </c>
    </row>
    <row r="14" spans="1:7" ht="30" x14ac:dyDescent="0.25">
      <c r="A14" s="88">
        <v>44291</v>
      </c>
      <c r="B14" s="72" t="s">
        <v>235</v>
      </c>
      <c r="C14" s="83">
        <v>15</v>
      </c>
      <c r="D14" s="74">
        <v>15</v>
      </c>
      <c r="E14" s="74">
        <f t="shared" si="0"/>
        <v>225</v>
      </c>
      <c r="F14" s="72" t="s">
        <v>232</v>
      </c>
      <c r="G14" s="73" t="s">
        <v>233</v>
      </c>
    </row>
    <row r="15" spans="1:7" x14ac:dyDescent="0.25">
      <c r="A15" s="88">
        <v>44292</v>
      </c>
      <c r="B15" s="72" t="s">
        <v>243</v>
      </c>
      <c r="C15" s="83">
        <v>6</v>
      </c>
      <c r="D15" s="74">
        <v>207</v>
      </c>
      <c r="E15" s="74">
        <f t="shared" si="0"/>
        <v>1242</v>
      </c>
      <c r="F15" s="72" t="s">
        <v>244</v>
      </c>
      <c r="G15" s="73" t="s">
        <v>245</v>
      </c>
    </row>
    <row r="16" spans="1:7" x14ac:dyDescent="0.25">
      <c r="A16" s="88">
        <v>44292</v>
      </c>
      <c r="B16" s="72" t="s">
        <v>246</v>
      </c>
      <c r="C16" s="83">
        <v>3</v>
      </c>
      <c r="D16" s="74">
        <v>929</v>
      </c>
      <c r="E16" s="74">
        <f t="shared" si="0"/>
        <v>2787</v>
      </c>
      <c r="F16" s="72" t="s">
        <v>244</v>
      </c>
      <c r="G16" s="73" t="s">
        <v>245</v>
      </c>
    </row>
    <row r="17" spans="1:7" ht="90" x14ac:dyDescent="0.25">
      <c r="A17" s="88">
        <v>44293</v>
      </c>
      <c r="B17" s="77" t="s">
        <v>226</v>
      </c>
      <c r="C17" s="83">
        <v>1</v>
      </c>
      <c r="D17" s="74">
        <v>571.92999999999995</v>
      </c>
      <c r="E17" s="74">
        <f t="shared" si="0"/>
        <v>571.92999999999995</v>
      </c>
      <c r="F17" s="77" t="s">
        <v>134</v>
      </c>
      <c r="G17" s="73" t="s">
        <v>210</v>
      </c>
    </row>
    <row r="18" spans="1:7" x14ac:dyDescent="0.25">
      <c r="A18" s="88">
        <v>44293</v>
      </c>
      <c r="B18" s="72" t="s">
        <v>236</v>
      </c>
      <c r="C18" s="83">
        <v>2</v>
      </c>
      <c r="D18" s="74">
        <v>450</v>
      </c>
      <c r="E18" s="74">
        <f t="shared" si="0"/>
        <v>900</v>
      </c>
      <c r="F18" s="73" t="s">
        <v>237</v>
      </c>
      <c r="G18" s="73" t="s">
        <v>238</v>
      </c>
    </row>
    <row r="19" spans="1:7" x14ac:dyDescent="0.25">
      <c r="A19" s="88">
        <v>44293</v>
      </c>
      <c r="B19" s="72" t="s">
        <v>236</v>
      </c>
      <c r="C19" s="83">
        <v>5</v>
      </c>
      <c r="D19" s="74">
        <v>350</v>
      </c>
      <c r="E19" s="74">
        <f t="shared" si="0"/>
        <v>1750</v>
      </c>
      <c r="F19" s="73" t="s">
        <v>237</v>
      </c>
      <c r="G19" s="73" t="s">
        <v>238</v>
      </c>
    </row>
    <row r="20" spans="1:7" x14ac:dyDescent="0.25">
      <c r="A20" s="88">
        <v>44293</v>
      </c>
      <c r="B20" s="72" t="s">
        <v>239</v>
      </c>
      <c r="C20" s="83">
        <v>1</v>
      </c>
      <c r="D20" s="74">
        <v>150</v>
      </c>
      <c r="E20" s="74">
        <f t="shared" si="0"/>
        <v>150</v>
      </c>
      <c r="F20" s="73" t="s">
        <v>237</v>
      </c>
      <c r="G20" s="73" t="s">
        <v>238</v>
      </c>
    </row>
    <row r="21" spans="1:7" ht="18.75" customHeight="1" x14ac:dyDescent="0.25">
      <c r="A21" s="88">
        <v>44293</v>
      </c>
      <c r="B21" s="72" t="s">
        <v>240</v>
      </c>
      <c r="C21" s="83">
        <v>1</v>
      </c>
      <c r="D21" s="74">
        <v>250</v>
      </c>
      <c r="E21" s="74">
        <f t="shared" si="0"/>
        <v>250</v>
      </c>
      <c r="F21" s="73" t="s">
        <v>237</v>
      </c>
      <c r="G21" s="73" t="s">
        <v>238</v>
      </c>
    </row>
    <row r="22" spans="1:7" ht="21" customHeight="1" x14ac:dyDescent="0.25">
      <c r="A22" s="88">
        <v>44293</v>
      </c>
      <c r="B22" s="72" t="s">
        <v>241</v>
      </c>
      <c r="C22" s="83">
        <v>1</v>
      </c>
      <c r="D22" s="74">
        <v>1250</v>
      </c>
      <c r="E22" s="74">
        <f t="shared" si="0"/>
        <v>1250</v>
      </c>
      <c r="F22" s="73" t="s">
        <v>237</v>
      </c>
      <c r="G22" s="73" t="s">
        <v>238</v>
      </c>
    </row>
    <row r="23" spans="1:7" x14ac:dyDescent="0.25">
      <c r="A23" s="88">
        <v>44293</v>
      </c>
      <c r="B23" s="72" t="s">
        <v>242</v>
      </c>
      <c r="C23" s="83">
        <v>1</v>
      </c>
      <c r="D23" s="74">
        <v>1750</v>
      </c>
      <c r="E23" s="74">
        <f t="shared" si="0"/>
        <v>1750</v>
      </c>
      <c r="F23" s="73" t="s">
        <v>237</v>
      </c>
      <c r="G23" s="73" t="s">
        <v>238</v>
      </c>
    </row>
    <row r="24" spans="1:7" ht="90" x14ac:dyDescent="0.25">
      <c r="A24" s="88">
        <v>44294</v>
      </c>
      <c r="B24" s="77" t="s">
        <v>227</v>
      </c>
      <c r="C24" s="83">
        <v>1</v>
      </c>
      <c r="D24" s="74">
        <v>506.4</v>
      </c>
      <c r="E24" s="74">
        <f t="shared" si="0"/>
        <v>506.4</v>
      </c>
      <c r="F24" s="77" t="s">
        <v>134</v>
      </c>
      <c r="G24" s="73" t="s">
        <v>210</v>
      </c>
    </row>
    <row r="25" spans="1:7" ht="30" x14ac:dyDescent="0.25">
      <c r="A25" s="88">
        <v>44298</v>
      </c>
      <c r="B25" s="72" t="s">
        <v>214</v>
      </c>
      <c r="C25" s="83">
        <v>500</v>
      </c>
      <c r="D25" s="74">
        <v>23</v>
      </c>
      <c r="E25" s="74">
        <f t="shared" si="0"/>
        <v>11500</v>
      </c>
      <c r="F25" s="72" t="s">
        <v>215</v>
      </c>
      <c r="G25" s="73">
        <v>87963213</v>
      </c>
    </row>
    <row r="26" spans="1:7" ht="30" x14ac:dyDescent="0.25">
      <c r="A26" s="88">
        <v>44298</v>
      </c>
      <c r="B26" s="72" t="s">
        <v>216</v>
      </c>
      <c r="C26" s="83">
        <v>2</v>
      </c>
      <c r="D26" s="74">
        <v>475</v>
      </c>
      <c r="E26" s="74">
        <f t="shared" si="0"/>
        <v>950</v>
      </c>
      <c r="F26" s="72" t="s">
        <v>215</v>
      </c>
      <c r="G26" s="73">
        <v>87963213</v>
      </c>
    </row>
    <row r="27" spans="1:7" ht="45" x14ac:dyDescent="0.25">
      <c r="A27" s="88">
        <v>44298</v>
      </c>
      <c r="B27" s="72" t="s">
        <v>221</v>
      </c>
      <c r="C27" s="83">
        <v>20</v>
      </c>
      <c r="D27" s="74">
        <v>25</v>
      </c>
      <c r="E27" s="74">
        <f t="shared" si="0"/>
        <v>500</v>
      </c>
      <c r="F27" s="72" t="s">
        <v>222</v>
      </c>
      <c r="G27" s="73">
        <v>59736976</v>
      </c>
    </row>
    <row r="28" spans="1:7" ht="45" x14ac:dyDescent="0.25">
      <c r="A28" s="88">
        <v>44298</v>
      </c>
      <c r="B28" s="72" t="s">
        <v>223</v>
      </c>
      <c r="C28" s="83">
        <v>4</v>
      </c>
      <c r="D28" s="74">
        <v>95</v>
      </c>
      <c r="E28" s="74">
        <f t="shared" si="0"/>
        <v>380</v>
      </c>
      <c r="F28" s="72" t="s">
        <v>222</v>
      </c>
      <c r="G28" s="73">
        <v>59736976</v>
      </c>
    </row>
    <row r="29" spans="1:7" ht="31.5" customHeight="1" x14ac:dyDescent="0.25">
      <c r="A29" s="88">
        <v>44298</v>
      </c>
      <c r="B29" s="72" t="s">
        <v>224</v>
      </c>
      <c r="C29" s="83">
        <v>16</v>
      </c>
      <c r="D29" s="74">
        <v>85</v>
      </c>
      <c r="E29" s="74">
        <f t="shared" si="0"/>
        <v>1360</v>
      </c>
      <c r="F29" s="72" t="s">
        <v>222</v>
      </c>
      <c r="G29" s="73">
        <v>59736976</v>
      </c>
    </row>
    <row r="30" spans="1:7" ht="30" customHeight="1" x14ac:dyDescent="0.25">
      <c r="A30" s="88">
        <v>44298</v>
      </c>
      <c r="B30" s="72" t="s">
        <v>225</v>
      </c>
      <c r="C30" s="83">
        <v>8</v>
      </c>
      <c r="D30" s="74">
        <v>95</v>
      </c>
      <c r="E30" s="74">
        <f t="shared" si="0"/>
        <v>760</v>
      </c>
      <c r="F30" s="72" t="s">
        <v>222</v>
      </c>
      <c r="G30" s="73">
        <v>59736976</v>
      </c>
    </row>
    <row r="31" spans="1:7" ht="45" x14ac:dyDescent="0.25">
      <c r="A31" s="75">
        <v>44298</v>
      </c>
      <c r="B31" s="67" t="s">
        <v>277</v>
      </c>
      <c r="C31" s="84">
        <v>1</v>
      </c>
      <c r="D31" s="68">
        <v>8000</v>
      </c>
      <c r="E31" s="68">
        <f t="shared" si="0"/>
        <v>8000</v>
      </c>
      <c r="F31" s="79" t="s">
        <v>278</v>
      </c>
      <c r="G31" s="76">
        <v>26580489</v>
      </c>
    </row>
    <row r="32" spans="1:7" ht="45" x14ac:dyDescent="0.25">
      <c r="A32" s="75">
        <v>44299</v>
      </c>
      <c r="B32" s="67" t="s">
        <v>177</v>
      </c>
      <c r="C32" s="84">
        <v>185</v>
      </c>
      <c r="D32" s="68">
        <v>262.5</v>
      </c>
      <c r="E32" s="68">
        <f t="shared" si="0"/>
        <v>48562.5</v>
      </c>
      <c r="F32" s="70" t="s">
        <v>176</v>
      </c>
      <c r="G32" s="76">
        <v>63673878</v>
      </c>
    </row>
    <row r="33" spans="1:7" ht="45" x14ac:dyDescent="0.25">
      <c r="A33" s="88">
        <v>44299</v>
      </c>
      <c r="B33" s="72" t="s">
        <v>228</v>
      </c>
      <c r="C33" s="83">
        <v>1</v>
      </c>
      <c r="D33" s="74">
        <v>274</v>
      </c>
      <c r="E33" s="74">
        <f t="shared" si="0"/>
        <v>274</v>
      </c>
      <c r="F33" s="77" t="s">
        <v>229</v>
      </c>
      <c r="G33" s="73" t="s">
        <v>230</v>
      </c>
    </row>
    <row r="34" spans="1:7" ht="69.75" customHeight="1" x14ac:dyDescent="0.25">
      <c r="A34" s="88">
        <v>44299</v>
      </c>
      <c r="B34" s="72" t="s">
        <v>247</v>
      </c>
      <c r="C34" s="83">
        <v>1</v>
      </c>
      <c r="D34" s="74">
        <v>1500</v>
      </c>
      <c r="E34" s="74">
        <f t="shared" si="0"/>
        <v>1500</v>
      </c>
      <c r="F34" s="77" t="s">
        <v>229</v>
      </c>
      <c r="G34" s="73" t="s">
        <v>230</v>
      </c>
    </row>
    <row r="35" spans="1:7" ht="75" x14ac:dyDescent="0.25">
      <c r="A35" s="75">
        <v>44300</v>
      </c>
      <c r="B35" s="67" t="s">
        <v>175</v>
      </c>
      <c r="C35" s="84">
        <v>160</v>
      </c>
      <c r="D35" s="68">
        <v>245</v>
      </c>
      <c r="E35" s="68">
        <f t="shared" si="0"/>
        <v>39200</v>
      </c>
      <c r="F35" s="70" t="s">
        <v>176</v>
      </c>
      <c r="G35" s="76">
        <v>63673878</v>
      </c>
    </row>
    <row r="36" spans="1:7" ht="45" x14ac:dyDescent="0.25">
      <c r="A36" s="88">
        <v>44300</v>
      </c>
      <c r="B36" s="72" t="s">
        <v>220</v>
      </c>
      <c r="C36" s="83">
        <v>1</v>
      </c>
      <c r="D36" s="74">
        <v>700</v>
      </c>
      <c r="E36" s="74">
        <f t="shared" si="0"/>
        <v>700</v>
      </c>
      <c r="F36" s="73" t="s">
        <v>218</v>
      </c>
      <c r="G36" s="73" t="s">
        <v>219</v>
      </c>
    </row>
    <row r="37" spans="1:7" ht="90" x14ac:dyDescent="0.25">
      <c r="A37" s="88">
        <v>44303</v>
      </c>
      <c r="B37" s="77" t="s">
        <v>209</v>
      </c>
      <c r="C37" s="83">
        <v>1</v>
      </c>
      <c r="D37" s="74">
        <v>2824</v>
      </c>
      <c r="E37" s="74">
        <f t="shared" si="0"/>
        <v>2824</v>
      </c>
      <c r="F37" s="77" t="s">
        <v>134</v>
      </c>
      <c r="G37" s="73" t="s">
        <v>210</v>
      </c>
    </row>
    <row r="38" spans="1:7" ht="38.25" customHeight="1" x14ac:dyDescent="0.25">
      <c r="A38" s="88">
        <v>44305</v>
      </c>
      <c r="B38" s="77" t="s">
        <v>257</v>
      </c>
      <c r="C38" s="83">
        <v>1</v>
      </c>
      <c r="D38" s="81">
        <v>1500</v>
      </c>
      <c r="E38" s="82">
        <v>1500</v>
      </c>
      <c r="F38" s="60" t="s">
        <v>258</v>
      </c>
      <c r="G38" s="80">
        <v>85978442</v>
      </c>
    </row>
    <row r="39" spans="1:7" ht="30" x14ac:dyDescent="0.25">
      <c r="A39" s="88">
        <v>44305</v>
      </c>
      <c r="B39" s="77" t="s">
        <v>259</v>
      </c>
      <c r="C39" s="83">
        <v>10</v>
      </c>
      <c r="D39" s="81">
        <v>230</v>
      </c>
      <c r="E39" s="82">
        <f t="shared" ref="E39:E70" si="1">C39*D39</f>
        <v>2300</v>
      </c>
      <c r="F39" s="60" t="s">
        <v>260</v>
      </c>
      <c r="G39" s="80">
        <v>59736976</v>
      </c>
    </row>
    <row r="40" spans="1:7" x14ac:dyDescent="0.25">
      <c r="A40" s="88">
        <v>44305</v>
      </c>
      <c r="B40" s="77" t="s">
        <v>261</v>
      </c>
      <c r="C40" s="83">
        <v>4</v>
      </c>
      <c r="D40" s="81">
        <v>230</v>
      </c>
      <c r="E40" s="82">
        <f t="shared" si="1"/>
        <v>920</v>
      </c>
      <c r="F40" s="60" t="s">
        <v>260</v>
      </c>
      <c r="G40" s="80">
        <v>59736976</v>
      </c>
    </row>
    <row r="41" spans="1:7" ht="28.5" customHeight="1" x14ac:dyDescent="0.25">
      <c r="A41" s="88">
        <v>44305</v>
      </c>
      <c r="B41" s="77" t="s">
        <v>262</v>
      </c>
      <c r="C41" s="83">
        <v>7</v>
      </c>
      <c r="D41" s="81">
        <v>80</v>
      </c>
      <c r="E41" s="82">
        <f t="shared" si="1"/>
        <v>560</v>
      </c>
      <c r="F41" s="60" t="s">
        <v>260</v>
      </c>
      <c r="G41" s="80">
        <v>59736976</v>
      </c>
    </row>
    <row r="42" spans="1:7" x14ac:dyDescent="0.25">
      <c r="A42" s="88">
        <v>44305</v>
      </c>
      <c r="B42" s="77" t="s">
        <v>263</v>
      </c>
      <c r="C42" s="83">
        <v>2</v>
      </c>
      <c r="D42" s="81">
        <v>856</v>
      </c>
      <c r="E42" s="82">
        <f t="shared" si="1"/>
        <v>1712</v>
      </c>
      <c r="F42" s="60" t="s">
        <v>139</v>
      </c>
      <c r="G42" s="80" t="s">
        <v>245</v>
      </c>
    </row>
    <row r="43" spans="1:7" ht="18.75" customHeight="1" x14ac:dyDescent="0.25">
      <c r="A43" s="88">
        <v>44305</v>
      </c>
      <c r="B43" s="77" t="s">
        <v>264</v>
      </c>
      <c r="C43" s="83">
        <v>7</v>
      </c>
      <c r="D43" s="81">
        <v>100</v>
      </c>
      <c r="E43" s="82">
        <f t="shared" si="1"/>
        <v>700</v>
      </c>
      <c r="F43" s="60" t="s">
        <v>139</v>
      </c>
      <c r="G43" s="80" t="s">
        <v>245</v>
      </c>
    </row>
    <row r="44" spans="1:7" x14ac:dyDescent="0.25">
      <c r="A44" s="88">
        <v>44305</v>
      </c>
      <c r="B44" s="77" t="s">
        <v>265</v>
      </c>
      <c r="C44" s="83">
        <v>7</v>
      </c>
      <c r="D44" s="81">
        <v>100</v>
      </c>
      <c r="E44" s="82">
        <f t="shared" si="1"/>
        <v>700</v>
      </c>
      <c r="F44" s="60" t="s">
        <v>139</v>
      </c>
      <c r="G44" s="80" t="s">
        <v>245</v>
      </c>
    </row>
    <row r="45" spans="1:7" ht="24.75" customHeight="1" x14ac:dyDescent="0.25">
      <c r="A45" s="88">
        <v>44305</v>
      </c>
      <c r="B45" s="77" t="s">
        <v>266</v>
      </c>
      <c r="C45" s="83">
        <v>7</v>
      </c>
      <c r="D45" s="81">
        <v>100</v>
      </c>
      <c r="E45" s="82">
        <f t="shared" si="1"/>
        <v>700</v>
      </c>
      <c r="F45" s="60" t="s">
        <v>139</v>
      </c>
      <c r="G45" s="80" t="s">
        <v>245</v>
      </c>
    </row>
    <row r="46" spans="1:7" ht="32.25" customHeight="1" x14ac:dyDescent="0.25">
      <c r="A46" s="88">
        <v>44305</v>
      </c>
      <c r="B46" s="77" t="s">
        <v>267</v>
      </c>
      <c r="C46" s="83">
        <v>7</v>
      </c>
      <c r="D46" s="81">
        <v>100</v>
      </c>
      <c r="E46" s="82">
        <f t="shared" si="1"/>
        <v>700</v>
      </c>
      <c r="F46" s="60" t="s">
        <v>139</v>
      </c>
      <c r="G46" s="80" t="s">
        <v>245</v>
      </c>
    </row>
    <row r="47" spans="1:7" ht="45" customHeight="1" x14ac:dyDescent="0.25">
      <c r="A47" s="75">
        <v>44307</v>
      </c>
      <c r="B47" s="69" t="s">
        <v>196</v>
      </c>
      <c r="C47" s="84">
        <v>8</v>
      </c>
      <c r="D47" s="68">
        <v>990</v>
      </c>
      <c r="E47" s="68">
        <f t="shared" si="1"/>
        <v>7920</v>
      </c>
      <c r="F47" s="70" t="s">
        <v>195</v>
      </c>
      <c r="G47" s="76">
        <v>5040701</v>
      </c>
    </row>
    <row r="48" spans="1:7" ht="39" customHeight="1" x14ac:dyDescent="0.25">
      <c r="A48" s="75">
        <v>44307</v>
      </c>
      <c r="B48" s="67" t="s">
        <v>197</v>
      </c>
      <c r="C48" s="84">
        <v>4</v>
      </c>
      <c r="D48" s="68">
        <v>1020</v>
      </c>
      <c r="E48" s="68">
        <f t="shared" si="1"/>
        <v>4080</v>
      </c>
      <c r="F48" s="70" t="s">
        <v>195</v>
      </c>
      <c r="G48" s="76">
        <v>5040701</v>
      </c>
    </row>
    <row r="49" spans="1:7" ht="28.5" customHeight="1" x14ac:dyDescent="0.25">
      <c r="A49" s="75">
        <v>44307</v>
      </c>
      <c r="B49" s="67" t="s">
        <v>198</v>
      </c>
      <c r="C49" s="84">
        <v>4</v>
      </c>
      <c r="D49" s="68">
        <v>890</v>
      </c>
      <c r="E49" s="68">
        <f t="shared" si="1"/>
        <v>3560</v>
      </c>
      <c r="F49" s="70" t="s">
        <v>195</v>
      </c>
      <c r="G49" s="76">
        <v>5040701</v>
      </c>
    </row>
    <row r="50" spans="1:7" x14ac:dyDescent="0.25">
      <c r="A50" s="88">
        <v>44308</v>
      </c>
      <c r="B50" s="72" t="s">
        <v>211</v>
      </c>
      <c r="C50" s="83">
        <v>100</v>
      </c>
      <c r="D50" s="74">
        <v>12</v>
      </c>
      <c r="E50" s="74">
        <f t="shared" si="1"/>
        <v>1200</v>
      </c>
      <c r="F50" s="73" t="s">
        <v>212</v>
      </c>
      <c r="G50" s="73" t="s">
        <v>213</v>
      </c>
    </row>
    <row r="51" spans="1:7" ht="51" customHeight="1" x14ac:dyDescent="0.25">
      <c r="A51" s="88">
        <v>44308</v>
      </c>
      <c r="B51" s="77" t="s">
        <v>268</v>
      </c>
      <c r="C51" s="83">
        <v>1</v>
      </c>
      <c r="D51" s="81">
        <v>330.53</v>
      </c>
      <c r="E51" s="82">
        <f t="shared" si="1"/>
        <v>330.53</v>
      </c>
      <c r="F51" s="60" t="s">
        <v>142</v>
      </c>
      <c r="G51" s="80" t="s">
        <v>269</v>
      </c>
    </row>
    <row r="52" spans="1:7" ht="45" x14ac:dyDescent="0.25">
      <c r="A52" s="88">
        <v>44308</v>
      </c>
      <c r="B52" s="77" t="s">
        <v>270</v>
      </c>
      <c r="C52" s="83">
        <v>1</v>
      </c>
      <c r="D52" s="81">
        <v>206.38</v>
      </c>
      <c r="E52" s="82">
        <f t="shared" si="1"/>
        <v>206.38</v>
      </c>
      <c r="F52" s="60" t="s">
        <v>142</v>
      </c>
      <c r="G52" s="80" t="s">
        <v>269</v>
      </c>
    </row>
    <row r="53" spans="1:7" ht="45" x14ac:dyDescent="0.25">
      <c r="A53" s="88">
        <v>44308</v>
      </c>
      <c r="B53" s="77" t="s">
        <v>271</v>
      </c>
      <c r="C53" s="83">
        <v>1</v>
      </c>
      <c r="D53" s="81">
        <v>769.04</v>
      </c>
      <c r="E53" s="82">
        <f t="shared" si="1"/>
        <v>769.04</v>
      </c>
      <c r="F53" s="60" t="s">
        <v>142</v>
      </c>
      <c r="G53" s="80" t="s">
        <v>269</v>
      </c>
    </row>
    <row r="54" spans="1:7" ht="49.5" customHeight="1" x14ac:dyDescent="0.25">
      <c r="A54" s="88">
        <v>44308</v>
      </c>
      <c r="B54" s="77" t="s">
        <v>272</v>
      </c>
      <c r="C54" s="83">
        <v>1</v>
      </c>
      <c r="D54" s="81">
        <v>474.99</v>
      </c>
      <c r="E54" s="82">
        <f t="shared" si="1"/>
        <v>474.99</v>
      </c>
      <c r="F54" s="60" t="s">
        <v>142</v>
      </c>
      <c r="G54" s="80" t="s">
        <v>269</v>
      </c>
    </row>
    <row r="55" spans="1:7" ht="45" x14ac:dyDescent="0.25">
      <c r="A55" s="88">
        <v>44308</v>
      </c>
      <c r="B55" s="77" t="s">
        <v>273</v>
      </c>
      <c r="C55" s="83">
        <v>1</v>
      </c>
      <c r="D55" s="81">
        <v>454.35</v>
      </c>
      <c r="E55" s="82">
        <f t="shared" si="1"/>
        <v>454.35</v>
      </c>
      <c r="F55" s="60" t="s">
        <v>142</v>
      </c>
      <c r="G55" s="80" t="s">
        <v>269</v>
      </c>
    </row>
    <row r="56" spans="1:7" ht="30" x14ac:dyDescent="0.25">
      <c r="A56" s="88">
        <v>44308</v>
      </c>
      <c r="B56" s="77" t="s">
        <v>138</v>
      </c>
      <c r="C56" s="83">
        <v>1</v>
      </c>
      <c r="D56" s="81">
        <v>15619.41</v>
      </c>
      <c r="E56" s="82">
        <f t="shared" si="1"/>
        <v>15619.41</v>
      </c>
      <c r="F56" s="60" t="s">
        <v>137</v>
      </c>
      <c r="G56" s="80" t="s">
        <v>210</v>
      </c>
    </row>
    <row r="57" spans="1:7" ht="30" x14ac:dyDescent="0.25">
      <c r="A57" s="75">
        <v>44309</v>
      </c>
      <c r="B57" s="67" t="s">
        <v>174</v>
      </c>
      <c r="C57" s="84">
        <v>4000</v>
      </c>
      <c r="D57" s="68">
        <v>6.85</v>
      </c>
      <c r="E57" s="68">
        <f t="shared" si="1"/>
        <v>27400</v>
      </c>
      <c r="F57" s="70" t="s">
        <v>147</v>
      </c>
      <c r="G57" s="76">
        <v>87963213</v>
      </c>
    </row>
    <row r="58" spans="1:7" ht="30" x14ac:dyDescent="0.25">
      <c r="A58" s="88">
        <v>44309</v>
      </c>
      <c r="B58" s="77" t="s">
        <v>136</v>
      </c>
      <c r="C58" s="83">
        <v>1</v>
      </c>
      <c r="D58" s="81">
        <v>6789.89</v>
      </c>
      <c r="E58" s="82">
        <f t="shared" si="1"/>
        <v>6789.89</v>
      </c>
      <c r="F58" s="60" t="s">
        <v>137</v>
      </c>
      <c r="G58" s="80" t="s">
        <v>210</v>
      </c>
    </row>
    <row r="59" spans="1:7" ht="30" x14ac:dyDescent="0.25">
      <c r="A59" s="75">
        <v>44312</v>
      </c>
      <c r="B59" s="67" t="s">
        <v>199</v>
      </c>
      <c r="C59" s="84">
        <v>7</v>
      </c>
      <c r="D59" s="68">
        <v>2450</v>
      </c>
      <c r="E59" s="68">
        <f t="shared" si="1"/>
        <v>17150</v>
      </c>
      <c r="F59" s="70" t="s">
        <v>135</v>
      </c>
      <c r="G59" s="76">
        <v>58984771</v>
      </c>
    </row>
    <row r="60" spans="1:7" ht="45" x14ac:dyDescent="0.25">
      <c r="A60" s="75">
        <v>44312</v>
      </c>
      <c r="B60" s="69" t="s">
        <v>256</v>
      </c>
      <c r="C60" s="84">
        <v>1</v>
      </c>
      <c r="D60" s="68">
        <v>1755</v>
      </c>
      <c r="E60" s="74">
        <f t="shared" si="1"/>
        <v>1755</v>
      </c>
      <c r="F60" s="79" t="s">
        <v>140</v>
      </c>
      <c r="G60" s="76" t="s">
        <v>250</v>
      </c>
    </row>
    <row r="61" spans="1:7" ht="45" x14ac:dyDescent="0.25">
      <c r="A61" s="75">
        <v>44313</v>
      </c>
      <c r="B61" s="67" t="s">
        <v>275</v>
      </c>
      <c r="C61" s="84">
        <v>15</v>
      </c>
      <c r="D61" s="68">
        <v>85</v>
      </c>
      <c r="E61" s="68">
        <f t="shared" si="1"/>
        <v>1275</v>
      </c>
      <c r="F61" s="70" t="s">
        <v>147</v>
      </c>
      <c r="G61" s="76">
        <v>87963213</v>
      </c>
    </row>
    <row r="62" spans="1:7" ht="75" x14ac:dyDescent="0.25">
      <c r="A62" s="75">
        <v>44313</v>
      </c>
      <c r="B62" s="67" t="s">
        <v>148</v>
      </c>
      <c r="C62" s="84">
        <v>5</v>
      </c>
      <c r="D62" s="68">
        <v>100</v>
      </c>
      <c r="E62" s="68">
        <f t="shared" si="1"/>
        <v>500</v>
      </c>
      <c r="F62" s="70" t="s">
        <v>147</v>
      </c>
      <c r="G62" s="76">
        <v>87963213</v>
      </c>
    </row>
    <row r="63" spans="1:7" ht="60" x14ac:dyDescent="0.25">
      <c r="A63" s="75">
        <v>44313</v>
      </c>
      <c r="B63" s="67" t="s">
        <v>149</v>
      </c>
      <c r="C63" s="84">
        <v>4</v>
      </c>
      <c r="D63" s="68">
        <v>290</v>
      </c>
      <c r="E63" s="68">
        <f t="shared" si="1"/>
        <v>1160</v>
      </c>
      <c r="F63" s="70" t="s">
        <v>147</v>
      </c>
      <c r="G63" s="76">
        <v>87963213</v>
      </c>
    </row>
    <row r="64" spans="1:7" ht="75" x14ac:dyDescent="0.25">
      <c r="A64" s="75">
        <v>44313</v>
      </c>
      <c r="B64" s="67" t="s">
        <v>150</v>
      </c>
      <c r="C64" s="84">
        <v>4</v>
      </c>
      <c r="D64" s="68">
        <v>100</v>
      </c>
      <c r="E64" s="68">
        <f t="shared" si="1"/>
        <v>400</v>
      </c>
      <c r="F64" s="70" t="s">
        <v>147</v>
      </c>
      <c r="G64" s="76">
        <v>87963213</v>
      </c>
    </row>
    <row r="65" spans="1:7" ht="90" x14ac:dyDescent="0.25">
      <c r="A65" s="75">
        <v>44313</v>
      </c>
      <c r="B65" s="67" t="s">
        <v>151</v>
      </c>
      <c r="C65" s="84">
        <v>4</v>
      </c>
      <c r="D65" s="68">
        <v>425</v>
      </c>
      <c r="E65" s="68">
        <f t="shared" si="1"/>
        <v>1700</v>
      </c>
      <c r="F65" s="70" t="s">
        <v>147</v>
      </c>
      <c r="G65" s="76">
        <v>87963213</v>
      </c>
    </row>
    <row r="66" spans="1:7" ht="75" x14ac:dyDescent="0.25">
      <c r="A66" s="75">
        <v>44313</v>
      </c>
      <c r="B66" s="67" t="s">
        <v>152</v>
      </c>
      <c r="C66" s="84">
        <v>4</v>
      </c>
      <c r="D66" s="68">
        <v>340</v>
      </c>
      <c r="E66" s="68">
        <f t="shared" si="1"/>
        <v>1360</v>
      </c>
      <c r="F66" s="70" t="s">
        <v>147</v>
      </c>
      <c r="G66" s="76">
        <v>87963213</v>
      </c>
    </row>
    <row r="67" spans="1:7" ht="75" x14ac:dyDescent="0.25">
      <c r="A67" s="75">
        <v>44313</v>
      </c>
      <c r="B67" s="67" t="s">
        <v>153</v>
      </c>
      <c r="C67" s="84">
        <v>4</v>
      </c>
      <c r="D67" s="68">
        <v>140</v>
      </c>
      <c r="E67" s="68">
        <f t="shared" si="1"/>
        <v>560</v>
      </c>
      <c r="F67" s="70" t="s">
        <v>147</v>
      </c>
      <c r="G67" s="76">
        <v>87963213</v>
      </c>
    </row>
    <row r="68" spans="1:7" ht="75" x14ac:dyDescent="0.25">
      <c r="A68" s="75">
        <v>44313</v>
      </c>
      <c r="B68" s="67" t="s">
        <v>154</v>
      </c>
      <c r="C68" s="84">
        <v>4</v>
      </c>
      <c r="D68" s="68">
        <v>95</v>
      </c>
      <c r="E68" s="68">
        <f t="shared" si="1"/>
        <v>380</v>
      </c>
      <c r="F68" s="70" t="s">
        <v>147</v>
      </c>
      <c r="G68" s="76">
        <v>87963213</v>
      </c>
    </row>
    <row r="69" spans="1:7" ht="75" x14ac:dyDescent="0.25">
      <c r="A69" s="75">
        <v>44313</v>
      </c>
      <c r="B69" s="67" t="s">
        <v>155</v>
      </c>
      <c r="C69" s="84">
        <v>4</v>
      </c>
      <c r="D69" s="68">
        <v>400</v>
      </c>
      <c r="E69" s="68">
        <f t="shared" si="1"/>
        <v>1600</v>
      </c>
      <c r="F69" s="70" t="s">
        <v>147</v>
      </c>
      <c r="G69" s="76">
        <v>87963213</v>
      </c>
    </row>
    <row r="70" spans="1:7" ht="74.25" customHeight="1" x14ac:dyDescent="0.25">
      <c r="A70" s="75">
        <v>44313</v>
      </c>
      <c r="B70" s="67" t="s">
        <v>156</v>
      </c>
      <c r="C70" s="84">
        <v>4</v>
      </c>
      <c r="D70" s="68">
        <v>550</v>
      </c>
      <c r="E70" s="68">
        <f t="shared" si="1"/>
        <v>2200</v>
      </c>
      <c r="F70" s="70" t="s">
        <v>147</v>
      </c>
      <c r="G70" s="76">
        <v>87963213</v>
      </c>
    </row>
    <row r="71" spans="1:7" ht="27.75" customHeight="1" x14ac:dyDescent="0.25">
      <c r="A71" s="75">
        <v>44313</v>
      </c>
      <c r="B71" s="67" t="s">
        <v>157</v>
      </c>
      <c r="C71" s="84">
        <v>4</v>
      </c>
      <c r="D71" s="68">
        <v>200</v>
      </c>
      <c r="E71" s="68">
        <f t="shared" ref="E71:E102" si="2">C71*D71</f>
        <v>800</v>
      </c>
      <c r="F71" s="70" t="s">
        <v>147</v>
      </c>
      <c r="G71" s="76">
        <v>87963213</v>
      </c>
    </row>
    <row r="72" spans="1:7" ht="36" customHeight="1" x14ac:dyDescent="0.25">
      <c r="A72" s="75">
        <v>44313</v>
      </c>
      <c r="B72" s="67" t="s">
        <v>158</v>
      </c>
      <c r="C72" s="84">
        <v>4</v>
      </c>
      <c r="D72" s="68">
        <v>110</v>
      </c>
      <c r="E72" s="68">
        <f t="shared" si="2"/>
        <v>440</v>
      </c>
      <c r="F72" s="70" t="s">
        <v>147</v>
      </c>
      <c r="G72" s="76">
        <v>87963213</v>
      </c>
    </row>
    <row r="73" spans="1:7" ht="30.75" customHeight="1" x14ac:dyDescent="0.25">
      <c r="A73" s="75">
        <v>44313</v>
      </c>
      <c r="B73" s="69" t="s">
        <v>159</v>
      </c>
      <c r="C73" s="84">
        <v>4</v>
      </c>
      <c r="D73" s="68">
        <v>270</v>
      </c>
      <c r="E73" s="68">
        <f t="shared" si="2"/>
        <v>1080</v>
      </c>
      <c r="F73" s="70" t="s">
        <v>147</v>
      </c>
      <c r="G73" s="76">
        <v>87963213</v>
      </c>
    </row>
    <row r="74" spans="1:7" ht="90" x14ac:dyDescent="0.25">
      <c r="A74" s="75">
        <v>44313</v>
      </c>
      <c r="B74" s="69" t="s">
        <v>160</v>
      </c>
      <c r="C74" s="84">
        <v>4</v>
      </c>
      <c r="D74" s="68">
        <v>250</v>
      </c>
      <c r="E74" s="68">
        <f t="shared" si="2"/>
        <v>1000</v>
      </c>
      <c r="F74" s="70" t="s">
        <v>147</v>
      </c>
      <c r="G74" s="76">
        <v>87963213</v>
      </c>
    </row>
    <row r="75" spans="1:7" ht="45" x14ac:dyDescent="0.25">
      <c r="A75" s="75">
        <v>44313</v>
      </c>
      <c r="B75" s="69" t="s">
        <v>161</v>
      </c>
      <c r="C75" s="84">
        <v>3</v>
      </c>
      <c r="D75" s="68">
        <v>250</v>
      </c>
      <c r="E75" s="68">
        <f t="shared" si="2"/>
        <v>750</v>
      </c>
      <c r="F75" s="70" t="s">
        <v>147</v>
      </c>
      <c r="G75" s="76">
        <v>87963213</v>
      </c>
    </row>
    <row r="76" spans="1:7" ht="60" x14ac:dyDescent="0.25">
      <c r="A76" s="75">
        <v>44313</v>
      </c>
      <c r="B76" s="69" t="s">
        <v>162</v>
      </c>
      <c r="C76" s="84">
        <v>3</v>
      </c>
      <c r="D76" s="68">
        <v>750</v>
      </c>
      <c r="E76" s="68">
        <f t="shared" si="2"/>
        <v>2250</v>
      </c>
      <c r="F76" s="70" t="s">
        <v>147</v>
      </c>
      <c r="G76" s="76">
        <v>87963213</v>
      </c>
    </row>
    <row r="77" spans="1:7" ht="75" x14ac:dyDescent="0.25">
      <c r="A77" s="75">
        <v>44313</v>
      </c>
      <c r="B77" s="69" t="s">
        <v>163</v>
      </c>
      <c r="C77" s="84">
        <v>3</v>
      </c>
      <c r="D77" s="68">
        <v>750</v>
      </c>
      <c r="E77" s="68">
        <f t="shared" si="2"/>
        <v>2250</v>
      </c>
      <c r="F77" s="70" t="s">
        <v>147</v>
      </c>
      <c r="G77" s="76">
        <v>87963213</v>
      </c>
    </row>
    <row r="78" spans="1:7" ht="30" customHeight="1" x14ac:dyDescent="0.25">
      <c r="A78" s="75">
        <v>44313</v>
      </c>
      <c r="B78" s="67" t="s">
        <v>164</v>
      </c>
      <c r="C78" s="84">
        <v>10</v>
      </c>
      <c r="D78" s="68">
        <v>100</v>
      </c>
      <c r="E78" s="68">
        <f t="shared" si="2"/>
        <v>1000</v>
      </c>
      <c r="F78" s="70" t="s">
        <v>147</v>
      </c>
      <c r="G78" s="76">
        <v>87963213</v>
      </c>
    </row>
    <row r="79" spans="1:7" ht="60" x14ac:dyDescent="0.25">
      <c r="A79" s="75">
        <v>44313</v>
      </c>
      <c r="B79" s="67" t="s">
        <v>165</v>
      </c>
      <c r="C79" s="84">
        <v>80</v>
      </c>
      <c r="D79" s="68">
        <v>90</v>
      </c>
      <c r="E79" s="68">
        <f t="shared" si="2"/>
        <v>7200</v>
      </c>
      <c r="F79" s="70" t="s">
        <v>147</v>
      </c>
      <c r="G79" s="76">
        <v>87963213</v>
      </c>
    </row>
    <row r="80" spans="1:7" ht="75" x14ac:dyDescent="0.25">
      <c r="A80" s="75">
        <v>44313</v>
      </c>
      <c r="B80" s="69" t="s">
        <v>166</v>
      </c>
      <c r="C80" s="84">
        <v>20</v>
      </c>
      <c r="D80" s="68">
        <v>295</v>
      </c>
      <c r="E80" s="68">
        <f t="shared" si="2"/>
        <v>5900</v>
      </c>
      <c r="F80" s="70" t="s">
        <v>147</v>
      </c>
      <c r="G80" s="76">
        <v>87963213</v>
      </c>
    </row>
    <row r="81" spans="1:7" ht="75" x14ac:dyDescent="0.25">
      <c r="A81" s="75">
        <v>44313</v>
      </c>
      <c r="B81" s="69" t="s">
        <v>167</v>
      </c>
      <c r="C81" s="84">
        <v>30</v>
      </c>
      <c r="D81" s="68">
        <v>85</v>
      </c>
      <c r="E81" s="68">
        <f t="shared" si="2"/>
        <v>2550</v>
      </c>
      <c r="F81" s="70" t="s">
        <v>147</v>
      </c>
      <c r="G81" s="76">
        <v>87963213</v>
      </c>
    </row>
    <row r="82" spans="1:7" ht="90" x14ac:dyDescent="0.25">
      <c r="A82" s="75">
        <v>44313</v>
      </c>
      <c r="B82" s="69" t="s">
        <v>168</v>
      </c>
      <c r="C82" s="84">
        <v>25</v>
      </c>
      <c r="D82" s="68">
        <v>105</v>
      </c>
      <c r="E82" s="68">
        <f t="shared" si="2"/>
        <v>2625</v>
      </c>
      <c r="F82" s="70" t="s">
        <v>147</v>
      </c>
      <c r="G82" s="76">
        <v>87963213</v>
      </c>
    </row>
    <row r="83" spans="1:7" ht="90" x14ac:dyDescent="0.25">
      <c r="A83" s="75">
        <v>44313</v>
      </c>
      <c r="B83" s="69" t="s">
        <v>169</v>
      </c>
      <c r="C83" s="84">
        <v>15</v>
      </c>
      <c r="D83" s="68">
        <v>105</v>
      </c>
      <c r="E83" s="68">
        <f t="shared" si="2"/>
        <v>1575</v>
      </c>
      <c r="F83" s="70" t="s">
        <v>147</v>
      </c>
      <c r="G83" s="76">
        <v>87963213</v>
      </c>
    </row>
    <row r="84" spans="1:7" ht="105" x14ac:dyDescent="0.25">
      <c r="A84" s="75">
        <v>44313</v>
      </c>
      <c r="B84" s="69" t="s">
        <v>170</v>
      </c>
      <c r="C84" s="84">
        <v>16</v>
      </c>
      <c r="D84" s="68">
        <v>340</v>
      </c>
      <c r="E84" s="68">
        <f t="shared" si="2"/>
        <v>5440</v>
      </c>
      <c r="F84" s="70" t="s">
        <v>147</v>
      </c>
      <c r="G84" s="76">
        <v>87963213</v>
      </c>
    </row>
    <row r="85" spans="1:7" ht="75" x14ac:dyDescent="0.25">
      <c r="A85" s="75">
        <v>44313</v>
      </c>
      <c r="B85" s="69" t="s">
        <v>171</v>
      </c>
      <c r="C85" s="84">
        <v>10</v>
      </c>
      <c r="D85" s="68">
        <v>60</v>
      </c>
      <c r="E85" s="68">
        <f t="shared" si="2"/>
        <v>600</v>
      </c>
      <c r="F85" s="70" t="s">
        <v>147</v>
      </c>
      <c r="G85" s="76">
        <v>87963213</v>
      </c>
    </row>
    <row r="86" spans="1:7" ht="105" x14ac:dyDescent="0.25">
      <c r="A86" s="75">
        <v>44313</v>
      </c>
      <c r="B86" s="69" t="s">
        <v>172</v>
      </c>
      <c r="C86" s="84">
        <v>15</v>
      </c>
      <c r="D86" s="68">
        <v>135</v>
      </c>
      <c r="E86" s="68">
        <f t="shared" si="2"/>
        <v>2025</v>
      </c>
      <c r="F86" s="70" t="s">
        <v>147</v>
      </c>
      <c r="G86" s="76">
        <v>87963213</v>
      </c>
    </row>
    <row r="87" spans="1:7" ht="75" x14ac:dyDescent="0.25">
      <c r="A87" s="75">
        <v>44313</v>
      </c>
      <c r="B87" s="69" t="s">
        <v>173</v>
      </c>
      <c r="C87" s="84">
        <v>30</v>
      </c>
      <c r="D87" s="68">
        <v>280</v>
      </c>
      <c r="E87" s="68">
        <f t="shared" si="2"/>
        <v>8400</v>
      </c>
      <c r="F87" s="70" t="s">
        <v>147</v>
      </c>
      <c r="G87" s="76">
        <v>87963213</v>
      </c>
    </row>
    <row r="88" spans="1:7" ht="60" x14ac:dyDescent="0.25">
      <c r="A88" s="75">
        <v>44313</v>
      </c>
      <c r="B88" s="67" t="s">
        <v>178</v>
      </c>
      <c r="C88" s="84">
        <v>9</v>
      </c>
      <c r="D88" s="68">
        <v>235</v>
      </c>
      <c r="E88" s="68">
        <f t="shared" si="2"/>
        <v>2115</v>
      </c>
      <c r="F88" s="70" t="s">
        <v>176</v>
      </c>
      <c r="G88" s="76">
        <v>63673878</v>
      </c>
    </row>
    <row r="89" spans="1:7" ht="60" x14ac:dyDescent="0.25">
      <c r="A89" s="75">
        <v>44313</v>
      </c>
      <c r="B89" s="69" t="s">
        <v>179</v>
      </c>
      <c r="C89" s="84">
        <v>15</v>
      </c>
      <c r="D89" s="68">
        <v>632</v>
      </c>
      <c r="E89" s="68">
        <f t="shared" si="2"/>
        <v>9480</v>
      </c>
      <c r="F89" s="70" t="s">
        <v>176</v>
      </c>
      <c r="G89" s="76">
        <v>63673878</v>
      </c>
    </row>
    <row r="90" spans="1:7" ht="19.5" customHeight="1" x14ac:dyDescent="0.25">
      <c r="A90" s="75">
        <v>44313</v>
      </c>
      <c r="B90" s="67" t="s">
        <v>180</v>
      </c>
      <c r="C90" s="84">
        <v>20</v>
      </c>
      <c r="D90" s="68">
        <v>450</v>
      </c>
      <c r="E90" s="68">
        <f t="shared" si="2"/>
        <v>9000</v>
      </c>
      <c r="F90" s="70" t="s">
        <v>176</v>
      </c>
      <c r="G90" s="76">
        <v>63673878</v>
      </c>
    </row>
    <row r="91" spans="1:7" ht="21.75" customHeight="1" x14ac:dyDescent="0.25">
      <c r="A91" s="75">
        <v>44313</v>
      </c>
      <c r="B91" s="67" t="s">
        <v>181</v>
      </c>
      <c r="C91" s="84">
        <v>3</v>
      </c>
      <c r="D91" s="68">
        <v>1150</v>
      </c>
      <c r="E91" s="68">
        <f t="shared" si="2"/>
        <v>3450</v>
      </c>
      <c r="F91" s="70" t="s">
        <v>176</v>
      </c>
      <c r="G91" s="76">
        <v>63673878</v>
      </c>
    </row>
    <row r="92" spans="1:7" ht="60" x14ac:dyDescent="0.25">
      <c r="A92" s="75">
        <v>44313</v>
      </c>
      <c r="B92" s="67" t="s">
        <v>182</v>
      </c>
      <c r="C92" s="84">
        <v>8</v>
      </c>
      <c r="D92" s="68">
        <v>180</v>
      </c>
      <c r="E92" s="68">
        <f t="shared" si="2"/>
        <v>1440</v>
      </c>
      <c r="F92" s="70" t="s">
        <v>176</v>
      </c>
      <c r="G92" s="76">
        <v>63673878</v>
      </c>
    </row>
    <row r="93" spans="1:7" ht="60" x14ac:dyDescent="0.25">
      <c r="A93" s="75">
        <v>44313</v>
      </c>
      <c r="B93" s="67" t="s">
        <v>183</v>
      </c>
      <c r="C93" s="84">
        <v>17</v>
      </c>
      <c r="D93" s="68">
        <v>570</v>
      </c>
      <c r="E93" s="68">
        <f t="shared" si="2"/>
        <v>9690</v>
      </c>
      <c r="F93" s="70" t="s">
        <v>176</v>
      </c>
      <c r="G93" s="76">
        <v>63673878</v>
      </c>
    </row>
    <row r="94" spans="1:7" ht="60" x14ac:dyDescent="0.25">
      <c r="A94" s="75">
        <v>44313</v>
      </c>
      <c r="B94" s="67" t="s">
        <v>184</v>
      </c>
      <c r="C94" s="84">
        <v>8</v>
      </c>
      <c r="D94" s="68">
        <v>160</v>
      </c>
      <c r="E94" s="68">
        <f t="shared" si="2"/>
        <v>1280</v>
      </c>
      <c r="F94" s="70" t="s">
        <v>176</v>
      </c>
      <c r="G94" s="76">
        <v>63673878</v>
      </c>
    </row>
    <row r="95" spans="1:7" ht="75" x14ac:dyDescent="0.25">
      <c r="A95" s="75">
        <v>44313</v>
      </c>
      <c r="B95" s="67" t="s">
        <v>185</v>
      </c>
      <c r="C95" s="84">
        <v>3</v>
      </c>
      <c r="D95" s="68">
        <v>1900</v>
      </c>
      <c r="E95" s="68">
        <f t="shared" si="2"/>
        <v>5700</v>
      </c>
      <c r="F95" s="70" t="s">
        <v>176</v>
      </c>
      <c r="G95" s="76">
        <v>63673878</v>
      </c>
    </row>
    <row r="96" spans="1:7" ht="41.25" customHeight="1" x14ac:dyDescent="0.25">
      <c r="A96" s="75">
        <v>44313</v>
      </c>
      <c r="B96" s="67" t="s">
        <v>186</v>
      </c>
      <c r="C96" s="84">
        <v>4</v>
      </c>
      <c r="D96" s="68">
        <v>170</v>
      </c>
      <c r="E96" s="68">
        <f t="shared" si="2"/>
        <v>680</v>
      </c>
      <c r="F96" s="70" t="s">
        <v>176</v>
      </c>
      <c r="G96" s="76">
        <v>63673878</v>
      </c>
    </row>
    <row r="97" spans="1:7" ht="60" x14ac:dyDescent="0.25">
      <c r="A97" s="75">
        <v>44313</v>
      </c>
      <c r="B97" s="69" t="s">
        <v>187</v>
      </c>
      <c r="C97" s="84">
        <v>6</v>
      </c>
      <c r="D97" s="68">
        <v>750</v>
      </c>
      <c r="E97" s="68">
        <f t="shared" si="2"/>
        <v>4500</v>
      </c>
      <c r="F97" s="70" t="s">
        <v>176</v>
      </c>
      <c r="G97" s="76">
        <v>63673878</v>
      </c>
    </row>
    <row r="98" spans="1:7" ht="54" customHeight="1" x14ac:dyDescent="0.25">
      <c r="A98" s="75">
        <v>44313</v>
      </c>
      <c r="B98" s="69" t="s">
        <v>188</v>
      </c>
      <c r="C98" s="84">
        <v>6</v>
      </c>
      <c r="D98" s="68">
        <v>130</v>
      </c>
      <c r="E98" s="68">
        <f t="shared" si="2"/>
        <v>780</v>
      </c>
      <c r="F98" s="70" t="s">
        <v>176</v>
      </c>
      <c r="G98" s="76">
        <v>63673878</v>
      </c>
    </row>
    <row r="99" spans="1:7" ht="45" x14ac:dyDescent="0.25">
      <c r="A99" s="75">
        <v>44313</v>
      </c>
      <c r="B99" s="67" t="s">
        <v>189</v>
      </c>
      <c r="C99" s="84">
        <v>16</v>
      </c>
      <c r="D99" s="68">
        <v>140</v>
      </c>
      <c r="E99" s="68">
        <f t="shared" si="2"/>
        <v>2240</v>
      </c>
      <c r="F99" s="70" t="s">
        <v>176</v>
      </c>
      <c r="G99" s="76">
        <v>63673878</v>
      </c>
    </row>
    <row r="100" spans="1:7" ht="45" x14ac:dyDescent="0.25">
      <c r="A100" s="75">
        <v>44313</v>
      </c>
      <c r="B100" s="67" t="s">
        <v>190</v>
      </c>
      <c r="C100" s="84">
        <v>11</v>
      </c>
      <c r="D100" s="68">
        <v>115</v>
      </c>
      <c r="E100" s="68">
        <f t="shared" si="2"/>
        <v>1265</v>
      </c>
      <c r="F100" s="70" t="s">
        <v>176</v>
      </c>
      <c r="G100" s="76">
        <v>63673878</v>
      </c>
    </row>
    <row r="101" spans="1:7" ht="45" x14ac:dyDescent="0.25">
      <c r="A101" s="75">
        <v>44313</v>
      </c>
      <c r="B101" s="67" t="s">
        <v>191</v>
      </c>
      <c r="C101" s="84">
        <v>15</v>
      </c>
      <c r="D101" s="68">
        <v>350</v>
      </c>
      <c r="E101" s="68">
        <f t="shared" si="2"/>
        <v>5250</v>
      </c>
      <c r="F101" s="70" t="s">
        <v>176</v>
      </c>
      <c r="G101" s="76">
        <v>63673878</v>
      </c>
    </row>
    <row r="102" spans="1:7" ht="60" x14ac:dyDescent="0.25">
      <c r="A102" s="75">
        <v>44313</v>
      </c>
      <c r="B102" s="67" t="s">
        <v>192</v>
      </c>
      <c r="C102" s="84">
        <v>4</v>
      </c>
      <c r="D102" s="68">
        <v>350</v>
      </c>
      <c r="E102" s="68">
        <f t="shared" si="2"/>
        <v>1400</v>
      </c>
      <c r="F102" s="67" t="s">
        <v>176</v>
      </c>
      <c r="G102" s="78">
        <v>63673878</v>
      </c>
    </row>
    <row r="103" spans="1:7" x14ac:dyDescent="0.25">
      <c r="A103" s="75">
        <v>44313</v>
      </c>
      <c r="B103" s="67" t="s">
        <v>201</v>
      </c>
      <c r="C103" s="84">
        <v>1</v>
      </c>
      <c r="D103" s="68">
        <v>1400</v>
      </c>
      <c r="E103" s="68">
        <f t="shared" ref="E103:E120" si="3">C103*D103</f>
        <v>1400</v>
      </c>
      <c r="F103" s="70" t="s">
        <v>200</v>
      </c>
      <c r="G103" s="76">
        <v>7127170</v>
      </c>
    </row>
    <row r="104" spans="1:7" ht="30" customHeight="1" x14ac:dyDescent="0.25">
      <c r="A104" s="75">
        <v>44313</v>
      </c>
      <c r="B104" s="67" t="s">
        <v>202</v>
      </c>
      <c r="C104" s="84">
        <v>5</v>
      </c>
      <c r="D104" s="68">
        <v>1963</v>
      </c>
      <c r="E104" s="68">
        <f t="shared" si="3"/>
        <v>9815</v>
      </c>
      <c r="F104" s="70" t="s">
        <v>200</v>
      </c>
      <c r="G104" s="76">
        <v>7127170</v>
      </c>
    </row>
    <row r="105" spans="1:7" x14ac:dyDescent="0.25">
      <c r="A105" s="75">
        <v>44313</v>
      </c>
      <c r="B105" s="67" t="s">
        <v>203</v>
      </c>
      <c r="C105" s="84">
        <v>2</v>
      </c>
      <c r="D105" s="68">
        <v>3200</v>
      </c>
      <c r="E105" s="68">
        <f t="shared" si="3"/>
        <v>6400</v>
      </c>
      <c r="F105" s="79" t="s">
        <v>200</v>
      </c>
      <c r="G105" s="76">
        <v>7127170</v>
      </c>
    </row>
    <row r="106" spans="1:7" ht="15.75" customHeight="1" x14ac:dyDescent="0.25">
      <c r="A106" s="75">
        <v>44313</v>
      </c>
      <c r="B106" s="67" t="s">
        <v>248</v>
      </c>
      <c r="C106" s="84">
        <v>1</v>
      </c>
      <c r="D106" s="68">
        <v>775</v>
      </c>
      <c r="E106" s="74">
        <f t="shared" si="3"/>
        <v>775</v>
      </c>
      <c r="F106" s="70" t="s">
        <v>140</v>
      </c>
      <c r="G106" s="76" t="s">
        <v>250</v>
      </c>
    </row>
    <row r="107" spans="1:7" ht="45" x14ac:dyDescent="0.25">
      <c r="A107" s="75">
        <v>44313</v>
      </c>
      <c r="B107" s="67" t="s">
        <v>249</v>
      </c>
      <c r="C107" s="84">
        <v>1</v>
      </c>
      <c r="D107" s="68">
        <v>410</v>
      </c>
      <c r="E107" s="74">
        <f t="shared" si="3"/>
        <v>410</v>
      </c>
      <c r="F107" s="70" t="s">
        <v>140</v>
      </c>
      <c r="G107" s="76" t="s">
        <v>250</v>
      </c>
    </row>
    <row r="108" spans="1:7" ht="45" x14ac:dyDescent="0.25">
      <c r="A108" s="75">
        <v>44313</v>
      </c>
      <c r="B108" s="67" t="s">
        <v>251</v>
      </c>
      <c r="C108" s="84">
        <v>1</v>
      </c>
      <c r="D108" s="68">
        <v>1540</v>
      </c>
      <c r="E108" s="74">
        <f t="shared" si="3"/>
        <v>1540</v>
      </c>
      <c r="F108" s="70" t="s">
        <v>140</v>
      </c>
      <c r="G108" s="76" t="s">
        <v>250</v>
      </c>
    </row>
    <row r="109" spans="1:7" ht="51" customHeight="1" x14ac:dyDescent="0.25">
      <c r="A109" s="75">
        <v>44313</v>
      </c>
      <c r="B109" s="67" t="s">
        <v>252</v>
      </c>
      <c r="C109" s="84">
        <v>1</v>
      </c>
      <c r="D109" s="68">
        <v>670</v>
      </c>
      <c r="E109" s="74">
        <f t="shared" si="3"/>
        <v>670</v>
      </c>
      <c r="F109" s="70" t="s">
        <v>140</v>
      </c>
      <c r="G109" s="76" t="s">
        <v>250</v>
      </c>
    </row>
    <row r="110" spans="1:7" ht="45" x14ac:dyDescent="0.25">
      <c r="A110" s="75">
        <v>44313</v>
      </c>
      <c r="B110" s="67" t="s">
        <v>253</v>
      </c>
      <c r="C110" s="84">
        <v>1</v>
      </c>
      <c r="D110" s="68">
        <v>445</v>
      </c>
      <c r="E110" s="74">
        <f t="shared" si="3"/>
        <v>445</v>
      </c>
      <c r="F110" s="70" t="s">
        <v>140</v>
      </c>
      <c r="G110" s="76" t="s">
        <v>250</v>
      </c>
    </row>
    <row r="111" spans="1:7" ht="45" x14ac:dyDescent="0.25">
      <c r="A111" s="75">
        <v>44313</v>
      </c>
      <c r="B111" s="67" t="s">
        <v>254</v>
      </c>
      <c r="C111" s="84">
        <v>1</v>
      </c>
      <c r="D111" s="68">
        <v>255</v>
      </c>
      <c r="E111" s="74">
        <f t="shared" si="3"/>
        <v>255</v>
      </c>
      <c r="F111" s="70" t="s">
        <v>140</v>
      </c>
      <c r="G111" s="76" t="s">
        <v>250</v>
      </c>
    </row>
    <row r="112" spans="1:7" ht="45" x14ac:dyDescent="0.25">
      <c r="A112" s="75">
        <v>44313</v>
      </c>
      <c r="B112" s="69" t="s">
        <v>255</v>
      </c>
      <c r="C112" s="84">
        <v>1</v>
      </c>
      <c r="D112" s="68">
        <v>6050</v>
      </c>
      <c r="E112" s="74">
        <f t="shared" si="3"/>
        <v>6050</v>
      </c>
      <c r="F112" s="79" t="s">
        <v>140</v>
      </c>
      <c r="G112" s="76" t="s">
        <v>250</v>
      </c>
    </row>
    <row r="113" spans="1:7" ht="45" x14ac:dyDescent="0.25">
      <c r="A113" s="75">
        <v>44313</v>
      </c>
      <c r="B113" s="67" t="s">
        <v>276</v>
      </c>
      <c r="C113" s="84">
        <v>2</v>
      </c>
      <c r="D113" s="68">
        <v>15750</v>
      </c>
      <c r="E113" s="68">
        <f t="shared" si="3"/>
        <v>31500</v>
      </c>
      <c r="F113" s="79" t="s">
        <v>141</v>
      </c>
      <c r="G113" s="76">
        <v>2352567</v>
      </c>
    </row>
    <row r="114" spans="1:7" ht="135" x14ac:dyDescent="0.25">
      <c r="A114" s="75">
        <v>44314</v>
      </c>
      <c r="B114" s="69" t="s">
        <v>145</v>
      </c>
      <c r="C114" s="85">
        <v>1</v>
      </c>
      <c r="D114" s="68">
        <v>9750</v>
      </c>
      <c r="E114" s="68">
        <f t="shared" si="3"/>
        <v>9750</v>
      </c>
      <c r="F114" s="69" t="s">
        <v>146</v>
      </c>
      <c r="G114" s="76">
        <v>67241999</v>
      </c>
    </row>
    <row r="115" spans="1:7" ht="45" x14ac:dyDescent="0.25">
      <c r="A115" s="75">
        <v>44314</v>
      </c>
      <c r="B115" s="67" t="s">
        <v>274</v>
      </c>
      <c r="C115" s="84">
        <v>2</v>
      </c>
      <c r="D115" s="68">
        <v>10950</v>
      </c>
      <c r="E115" s="68">
        <f t="shared" si="3"/>
        <v>21900</v>
      </c>
      <c r="F115" s="70" t="s">
        <v>146</v>
      </c>
      <c r="G115" s="76">
        <v>67241999</v>
      </c>
    </row>
    <row r="116" spans="1:7" ht="75" x14ac:dyDescent="0.25">
      <c r="A116" s="75">
        <v>44314</v>
      </c>
      <c r="B116" s="67" t="s">
        <v>193</v>
      </c>
      <c r="C116" s="84">
        <v>1000</v>
      </c>
      <c r="D116" s="68">
        <v>75</v>
      </c>
      <c r="E116" s="68">
        <f t="shared" si="3"/>
        <v>75000</v>
      </c>
      <c r="F116" s="67" t="s">
        <v>194</v>
      </c>
      <c r="G116" s="78">
        <v>6105270</v>
      </c>
    </row>
    <row r="117" spans="1:7" ht="30" x14ac:dyDescent="0.25">
      <c r="A117" s="75">
        <v>44314</v>
      </c>
      <c r="B117" s="67" t="s">
        <v>204</v>
      </c>
      <c r="C117" s="84">
        <v>2</v>
      </c>
      <c r="D117" s="68">
        <v>795</v>
      </c>
      <c r="E117" s="68">
        <f t="shared" si="3"/>
        <v>1590</v>
      </c>
      <c r="F117" s="79" t="s">
        <v>208</v>
      </c>
      <c r="G117" s="76">
        <v>106542192</v>
      </c>
    </row>
    <row r="118" spans="1:7" ht="30" x14ac:dyDescent="0.25">
      <c r="A118" s="75">
        <v>44314</v>
      </c>
      <c r="B118" s="67" t="s">
        <v>205</v>
      </c>
      <c r="C118" s="84">
        <v>1</v>
      </c>
      <c r="D118" s="68">
        <v>770</v>
      </c>
      <c r="E118" s="68">
        <f t="shared" si="3"/>
        <v>770</v>
      </c>
      <c r="F118" s="79" t="s">
        <v>208</v>
      </c>
      <c r="G118" s="76">
        <v>106542192</v>
      </c>
    </row>
    <row r="119" spans="1:7" ht="30" x14ac:dyDescent="0.25">
      <c r="A119" s="75">
        <v>44314</v>
      </c>
      <c r="B119" s="67" t="s">
        <v>206</v>
      </c>
      <c r="C119" s="84">
        <v>1</v>
      </c>
      <c r="D119" s="68">
        <v>770</v>
      </c>
      <c r="E119" s="68">
        <f t="shared" si="3"/>
        <v>770</v>
      </c>
      <c r="F119" s="79" t="s">
        <v>208</v>
      </c>
      <c r="G119" s="76">
        <v>106542192</v>
      </c>
    </row>
    <row r="120" spans="1:7" ht="30" x14ac:dyDescent="0.25">
      <c r="A120" s="75">
        <v>44314</v>
      </c>
      <c r="B120" s="67" t="s">
        <v>207</v>
      </c>
      <c r="C120" s="84">
        <v>1</v>
      </c>
      <c r="D120" s="68">
        <v>770</v>
      </c>
      <c r="E120" s="68">
        <f t="shared" si="3"/>
        <v>770</v>
      </c>
      <c r="F120" s="79" t="s">
        <v>208</v>
      </c>
      <c r="G120" s="76">
        <v>106542192</v>
      </c>
    </row>
  </sheetData>
  <autoFilter ref="A10:G10">
    <sortState ref="A11:G120">
      <sortCondition ref="A10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1"/>
    </row>
    <row r="2" spans="1:9" ht="21" customHeight="1" x14ac:dyDescent="0.25">
      <c r="A2" s="92" t="s">
        <v>1</v>
      </c>
      <c r="B2" s="93"/>
      <c r="C2" s="93"/>
      <c r="D2" s="93"/>
      <c r="E2" s="93"/>
      <c r="F2" s="93"/>
      <c r="G2" s="93"/>
      <c r="H2" s="93"/>
      <c r="I2" s="94"/>
    </row>
    <row r="3" spans="1:9" ht="21" customHeight="1" x14ac:dyDescent="0.25">
      <c r="A3" s="95" t="s">
        <v>2</v>
      </c>
      <c r="B3" s="96"/>
      <c r="C3" s="96"/>
      <c r="D3" s="96"/>
      <c r="E3" s="96"/>
      <c r="F3" s="96"/>
      <c r="G3" s="96"/>
      <c r="H3" s="96"/>
      <c r="I3" s="97"/>
    </row>
    <row r="4" spans="1:9" ht="21" customHeight="1" x14ac:dyDescent="0.25">
      <c r="A4" s="92" t="s">
        <v>3</v>
      </c>
      <c r="B4" s="93"/>
      <c r="C4" s="93"/>
      <c r="D4" s="93"/>
      <c r="E4" s="93"/>
      <c r="F4" s="93"/>
      <c r="G4" s="93"/>
      <c r="H4" s="93"/>
      <c r="I4" s="94"/>
    </row>
    <row r="5" spans="1:9" ht="21" customHeight="1" x14ac:dyDescent="0.25">
      <c r="A5" s="108" t="s">
        <v>4</v>
      </c>
      <c r="B5" s="109"/>
      <c r="C5" s="109"/>
      <c r="D5" s="109"/>
      <c r="E5" s="109"/>
      <c r="F5" s="109"/>
      <c r="G5" s="109"/>
      <c r="H5" s="109"/>
      <c r="I5" s="110"/>
    </row>
    <row r="6" spans="1:9" ht="21" customHeight="1" x14ac:dyDescent="0.25">
      <c r="A6" s="108" t="s">
        <v>5</v>
      </c>
      <c r="B6" s="109"/>
      <c r="C6" s="109"/>
      <c r="D6" s="109"/>
      <c r="E6" s="109"/>
      <c r="F6" s="109"/>
      <c r="G6" s="109"/>
      <c r="H6" s="109"/>
      <c r="I6" s="110"/>
    </row>
    <row r="7" spans="1:9" ht="21" customHeight="1" x14ac:dyDescent="0.25">
      <c r="A7" s="108" t="s">
        <v>6</v>
      </c>
      <c r="B7" s="109"/>
      <c r="C7" s="109"/>
      <c r="D7" s="109"/>
      <c r="E7" s="109"/>
      <c r="F7" s="109"/>
      <c r="G7" s="109"/>
      <c r="H7" s="109"/>
      <c r="I7" s="110"/>
    </row>
    <row r="8" spans="1:9" ht="21" customHeight="1" thickBot="1" x14ac:dyDescent="0.3">
      <c r="A8" s="98" t="s">
        <v>115</v>
      </c>
      <c r="B8" s="99"/>
      <c r="C8" s="99"/>
      <c r="D8" s="99"/>
      <c r="E8" s="99"/>
      <c r="F8" s="99"/>
      <c r="G8" s="99"/>
      <c r="H8" s="99"/>
      <c r="I8" s="100"/>
    </row>
    <row r="9" spans="1:9" ht="21" customHeight="1" thickBot="1" x14ac:dyDescent="0.3">
      <c r="A9" s="101"/>
      <c r="B9" s="101"/>
      <c r="C9" s="101"/>
      <c r="D9" s="101"/>
      <c r="E9" s="101"/>
      <c r="F9" s="101"/>
      <c r="G9" s="101"/>
      <c r="H9" s="101"/>
      <c r="I9" s="101"/>
    </row>
    <row r="10" spans="1:9" ht="32.1" customHeight="1" x14ac:dyDescent="0.25">
      <c r="A10" s="111" t="s">
        <v>54</v>
      </c>
      <c r="B10" s="46" t="s">
        <v>55</v>
      </c>
      <c r="C10" s="102" t="s">
        <v>56</v>
      </c>
      <c r="D10" s="102" t="s">
        <v>57</v>
      </c>
      <c r="E10" s="102" t="s">
        <v>58</v>
      </c>
      <c r="F10" s="102" t="s">
        <v>51</v>
      </c>
      <c r="G10" s="102" t="s">
        <v>50</v>
      </c>
      <c r="H10" s="104" t="s">
        <v>59</v>
      </c>
      <c r="I10" s="106" t="s">
        <v>60</v>
      </c>
    </row>
    <row r="11" spans="1:9" ht="16.5" thickBot="1" x14ac:dyDescent="0.3">
      <c r="A11" s="112"/>
      <c r="B11" s="47" t="s">
        <v>61</v>
      </c>
      <c r="C11" s="103"/>
      <c r="D11" s="103"/>
      <c r="E11" s="103"/>
      <c r="F11" s="103"/>
      <c r="G11" s="103"/>
      <c r="H11" s="105"/>
      <c r="I11" s="107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1"/>
    </row>
    <row r="2" spans="1:17" ht="21" customHeight="1" x14ac:dyDescent="0.25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1:17" ht="21" customHeight="1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17" ht="21" customHeight="1" x14ac:dyDescent="0.25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1:17" ht="21" customHeight="1" x14ac:dyDescent="0.25">
      <c r="A5" s="92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</row>
    <row r="6" spans="1:17" ht="21" customHeight="1" x14ac:dyDescent="0.25">
      <c r="A6" s="92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1:17" ht="21" customHeight="1" x14ac:dyDescent="0.25">
      <c r="A7" s="92" t="s">
        <v>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1:17" ht="21" customHeight="1" thickBot="1" x14ac:dyDescent="0.3">
      <c r="A8" s="98" t="s">
        <v>116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</row>
    <row r="9" spans="1:17" ht="21" customHeight="1" thickBot="1" x14ac:dyDescent="0.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15.75" x14ac:dyDescent="0.25">
      <c r="A10" s="111" t="s">
        <v>62</v>
      </c>
      <c r="B10" s="102" t="s">
        <v>63</v>
      </c>
      <c r="C10" s="46" t="s">
        <v>55</v>
      </c>
      <c r="D10" s="102" t="s">
        <v>56</v>
      </c>
      <c r="E10" s="102" t="s">
        <v>57</v>
      </c>
      <c r="F10" s="104" t="s">
        <v>64</v>
      </c>
      <c r="G10" s="104" t="s">
        <v>65</v>
      </c>
      <c r="H10" s="104" t="s">
        <v>66</v>
      </c>
      <c r="I10" s="104" t="s">
        <v>67</v>
      </c>
      <c r="J10" s="104" t="s">
        <v>68</v>
      </c>
      <c r="K10" s="102" t="s">
        <v>69</v>
      </c>
      <c r="L10" s="102"/>
      <c r="M10" s="104" t="s">
        <v>70</v>
      </c>
      <c r="N10" s="104" t="s">
        <v>71</v>
      </c>
      <c r="O10" s="104" t="s">
        <v>72</v>
      </c>
      <c r="P10" s="104" t="s">
        <v>73</v>
      </c>
      <c r="Q10" s="106" t="s">
        <v>74</v>
      </c>
    </row>
    <row r="11" spans="1:17" ht="47.25" x14ac:dyDescent="0.25">
      <c r="A11" s="114"/>
      <c r="B11" s="115"/>
      <c r="C11" s="48" t="s">
        <v>75</v>
      </c>
      <c r="D11" s="115"/>
      <c r="E11" s="115"/>
      <c r="F11" s="116"/>
      <c r="G11" s="116"/>
      <c r="H11" s="116"/>
      <c r="I11" s="116"/>
      <c r="J11" s="116"/>
      <c r="K11" s="49" t="s">
        <v>76</v>
      </c>
      <c r="L11" s="49" t="s">
        <v>77</v>
      </c>
      <c r="M11" s="116"/>
      <c r="N11" s="116"/>
      <c r="O11" s="116"/>
      <c r="P11" s="116"/>
      <c r="Q11" s="117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zoomScale="80" zoomScaleNormal="80" workbookViewId="0">
      <selection activeCell="B11" sqref="B11:B15"/>
    </sheetView>
  </sheetViews>
  <sheetFormatPr baseColWidth="10" defaultRowHeight="15" x14ac:dyDescent="0.25"/>
  <cols>
    <col min="1" max="1" width="19" customWidth="1"/>
    <col min="2" max="2" width="14.71093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33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ht="21" customHeight="1" x14ac:dyDescent="0.25">
      <c r="A2" s="108" t="s">
        <v>129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21" customHeight="1" x14ac:dyDescent="0.25">
      <c r="A3" s="136" t="s">
        <v>130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21" customHeight="1" x14ac:dyDescent="0.25">
      <c r="A4" s="108" t="s">
        <v>133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ht="21" customHeight="1" x14ac:dyDescent="0.25">
      <c r="A5" s="108" t="s">
        <v>131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21" customHeight="1" x14ac:dyDescent="0.25">
      <c r="A6" s="108" t="s">
        <v>132</v>
      </c>
      <c r="B6" s="109"/>
      <c r="C6" s="109"/>
      <c r="D6" s="109"/>
      <c r="E6" s="109"/>
      <c r="F6" s="109"/>
      <c r="G6" s="109"/>
      <c r="H6" s="109"/>
      <c r="I6" s="109"/>
      <c r="J6" s="109"/>
      <c r="K6" s="110"/>
    </row>
    <row r="7" spans="1:11" ht="21" customHeight="1" x14ac:dyDescent="0.25">
      <c r="A7" s="108" t="s">
        <v>143</v>
      </c>
      <c r="B7" s="109"/>
      <c r="C7" s="109"/>
      <c r="D7" s="109"/>
      <c r="E7" s="109"/>
      <c r="F7" s="109"/>
      <c r="G7" s="109"/>
      <c r="H7" s="109"/>
      <c r="I7" s="109"/>
      <c r="J7" s="109"/>
      <c r="K7" s="110"/>
    </row>
    <row r="8" spans="1:11" ht="21" customHeight="1" thickBot="1" x14ac:dyDescent="0.3">
      <c r="A8" s="98" t="s">
        <v>117</v>
      </c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18" t="s">
        <v>9</v>
      </c>
      <c r="G10" s="119"/>
      <c r="H10" s="120" t="s">
        <v>10</v>
      </c>
      <c r="I10" s="121"/>
      <c r="J10" s="118" t="s">
        <v>11</v>
      </c>
      <c r="K10" s="122"/>
    </row>
    <row r="11" spans="1:11" x14ac:dyDescent="0.25">
      <c r="A11" s="123"/>
      <c r="B11" s="126" t="s">
        <v>127</v>
      </c>
      <c r="C11" s="129"/>
      <c r="D11" s="129"/>
      <c r="E11" s="12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4"/>
      <c r="B12" s="127"/>
      <c r="C12" s="130"/>
      <c r="D12" s="130"/>
      <c r="E12" s="13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4"/>
      <c r="B13" s="127"/>
      <c r="C13" s="130"/>
      <c r="D13" s="130"/>
      <c r="E13" s="130"/>
      <c r="F13" s="132"/>
      <c r="G13" s="132"/>
      <c r="H13" s="40" t="s">
        <v>18</v>
      </c>
      <c r="I13" s="38"/>
      <c r="J13" s="40" t="s">
        <v>19</v>
      </c>
      <c r="K13" s="39"/>
    </row>
    <row r="14" spans="1:11" x14ac:dyDescent="0.25">
      <c r="A14" s="124"/>
      <c r="B14" s="127"/>
      <c r="C14" s="130"/>
      <c r="D14" s="130"/>
      <c r="E14" s="130"/>
      <c r="F14" s="130"/>
      <c r="G14" s="13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5"/>
      <c r="B15" s="128"/>
      <c r="C15" s="131"/>
      <c r="D15" s="131"/>
      <c r="E15" s="131"/>
      <c r="F15" s="131"/>
      <c r="G15" s="131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33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ht="21" customHeight="1" x14ac:dyDescent="0.25">
      <c r="A2" s="108" t="s">
        <v>129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21" customHeight="1" x14ac:dyDescent="0.25">
      <c r="A3" s="136" t="s">
        <v>130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21" customHeight="1" x14ac:dyDescent="0.25">
      <c r="A4" s="108" t="s">
        <v>133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ht="21" customHeight="1" x14ac:dyDescent="0.25">
      <c r="A5" s="108" t="s">
        <v>131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21" customHeight="1" x14ac:dyDescent="0.25">
      <c r="A6" s="108" t="s">
        <v>132</v>
      </c>
      <c r="B6" s="109"/>
      <c r="C6" s="109"/>
      <c r="D6" s="109"/>
      <c r="E6" s="109"/>
      <c r="F6" s="109"/>
      <c r="G6" s="109"/>
      <c r="H6" s="109"/>
      <c r="I6" s="109"/>
      <c r="J6" s="109"/>
      <c r="K6" s="110"/>
    </row>
    <row r="7" spans="1:11" ht="21" customHeight="1" x14ac:dyDescent="0.25">
      <c r="A7" s="108" t="s">
        <v>144</v>
      </c>
      <c r="B7" s="109"/>
      <c r="C7" s="109"/>
      <c r="D7" s="109"/>
      <c r="E7" s="109"/>
      <c r="F7" s="109"/>
      <c r="G7" s="109"/>
      <c r="H7" s="109"/>
      <c r="I7" s="109"/>
      <c r="J7" s="109"/>
      <c r="K7" s="110"/>
    </row>
    <row r="8" spans="1:11" ht="21" customHeight="1" thickBot="1" x14ac:dyDescent="0.3">
      <c r="A8" s="98" t="s">
        <v>118</v>
      </c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39" t="s">
        <v>9</v>
      </c>
      <c r="G10" s="139"/>
      <c r="H10" s="120" t="s">
        <v>10</v>
      </c>
      <c r="I10" s="121"/>
      <c r="J10" s="139" t="s">
        <v>11</v>
      </c>
      <c r="K10" s="140"/>
    </row>
    <row r="11" spans="1:11" x14ac:dyDescent="0.25">
      <c r="A11" s="141" t="s">
        <v>127</v>
      </c>
      <c r="B11" s="129"/>
      <c r="C11" s="129"/>
      <c r="D11" s="129"/>
      <c r="E11" s="129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2"/>
      <c r="B12" s="130"/>
      <c r="C12" s="130"/>
      <c r="D12" s="130"/>
      <c r="E12" s="130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2"/>
      <c r="B13" s="130"/>
      <c r="C13" s="130"/>
      <c r="D13" s="130"/>
      <c r="E13" s="130"/>
      <c r="F13" s="132"/>
      <c r="G13" s="132"/>
      <c r="H13" s="40" t="s">
        <v>18</v>
      </c>
      <c r="I13" s="38"/>
      <c r="J13" s="40" t="s">
        <v>19</v>
      </c>
      <c r="K13" s="39"/>
    </row>
    <row r="14" spans="1:11" x14ac:dyDescent="0.25">
      <c r="A14" s="142"/>
      <c r="B14" s="130"/>
      <c r="C14" s="130"/>
      <c r="D14" s="130"/>
      <c r="E14" s="130"/>
      <c r="F14" s="130"/>
      <c r="G14" s="130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3"/>
      <c r="B15" s="131"/>
      <c r="C15" s="131"/>
      <c r="D15" s="131"/>
      <c r="E15" s="131"/>
      <c r="F15" s="131"/>
      <c r="G15" s="131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89" t="s">
        <v>0</v>
      </c>
      <c r="B1" s="90"/>
      <c r="C1" s="90"/>
      <c r="D1" s="90"/>
      <c r="E1" s="90"/>
      <c r="F1" s="90"/>
      <c r="G1" s="90"/>
      <c r="H1" s="91"/>
    </row>
    <row r="2" spans="1:8" ht="21" customHeight="1" x14ac:dyDescent="0.25">
      <c r="A2" s="92" t="s">
        <v>1</v>
      </c>
      <c r="B2" s="93"/>
      <c r="C2" s="93"/>
      <c r="D2" s="93"/>
      <c r="E2" s="93"/>
      <c r="F2" s="93"/>
      <c r="G2" s="93"/>
      <c r="H2" s="94"/>
    </row>
    <row r="3" spans="1:8" ht="21" customHeight="1" x14ac:dyDescent="0.25">
      <c r="A3" s="95" t="s">
        <v>2</v>
      </c>
      <c r="B3" s="96"/>
      <c r="C3" s="96"/>
      <c r="D3" s="96"/>
      <c r="E3" s="96"/>
      <c r="F3" s="96"/>
      <c r="G3" s="96"/>
      <c r="H3" s="97"/>
    </row>
    <row r="4" spans="1:8" ht="21" customHeight="1" x14ac:dyDescent="0.25">
      <c r="A4" s="92" t="s">
        <v>3</v>
      </c>
      <c r="B4" s="93"/>
      <c r="C4" s="93"/>
      <c r="D4" s="93"/>
      <c r="E4" s="93"/>
      <c r="F4" s="93"/>
      <c r="G4" s="93"/>
      <c r="H4" s="94"/>
    </row>
    <row r="5" spans="1:8" ht="21" customHeight="1" x14ac:dyDescent="0.25">
      <c r="A5" s="92" t="s">
        <v>4</v>
      </c>
      <c r="B5" s="93"/>
      <c r="C5" s="93"/>
      <c r="D5" s="93"/>
      <c r="E5" s="93"/>
      <c r="F5" s="93"/>
      <c r="G5" s="93"/>
      <c r="H5" s="94"/>
    </row>
    <row r="6" spans="1:8" ht="21" customHeight="1" x14ac:dyDescent="0.25">
      <c r="A6" s="92" t="s">
        <v>5</v>
      </c>
      <c r="B6" s="93"/>
      <c r="C6" s="93"/>
      <c r="D6" s="93"/>
      <c r="E6" s="93"/>
      <c r="F6" s="93"/>
      <c r="G6" s="93"/>
      <c r="H6" s="94"/>
    </row>
    <row r="7" spans="1:8" ht="21" customHeight="1" x14ac:dyDescent="0.25">
      <c r="A7" s="92" t="s">
        <v>6</v>
      </c>
      <c r="B7" s="93"/>
      <c r="C7" s="93"/>
      <c r="D7" s="93"/>
      <c r="E7" s="93"/>
      <c r="F7" s="93"/>
      <c r="G7" s="93"/>
      <c r="H7" s="94"/>
    </row>
    <row r="8" spans="1:8" ht="21" customHeight="1" thickBot="1" x14ac:dyDescent="0.3">
      <c r="A8" s="98" t="s">
        <v>119</v>
      </c>
      <c r="B8" s="99"/>
      <c r="C8" s="99"/>
      <c r="D8" s="99"/>
      <c r="E8" s="99"/>
      <c r="F8" s="99"/>
      <c r="G8" s="99"/>
      <c r="H8" s="100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sqref="A1:E7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3" t="s">
        <v>128</v>
      </c>
      <c r="B1" s="134"/>
      <c r="C1" s="134"/>
      <c r="D1" s="134"/>
      <c r="E1" s="135"/>
    </row>
    <row r="2" spans="1:5" ht="21" customHeight="1" x14ac:dyDescent="0.25">
      <c r="A2" s="108" t="s">
        <v>129</v>
      </c>
      <c r="B2" s="109"/>
      <c r="C2" s="109"/>
      <c r="D2" s="109"/>
      <c r="E2" s="110"/>
    </row>
    <row r="3" spans="1:5" ht="21" customHeight="1" x14ac:dyDescent="0.25">
      <c r="A3" s="136" t="s">
        <v>130</v>
      </c>
      <c r="B3" s="137"/>
      <c r="C3" s="137"/>
      <c r="D3" s="137"/>
      <c r="E3" s="138"/>
    </row>
    <row r="4" spans="1:5" ht="21" customHeight="1" x14ac:dyDescent="0.25">
      <c r="A4" s="108" t="s">
        <v>133</v>
      </c>
      <c r="B4" s="109"/>
      <c r="C4" s="109"/>
      <c r="D4" s="109"/>
      <c r="E4" s="110"/>
    </row>
    <row r="5" spans="1:5" ht="21" customHeight="1" x14ac:dyDescent="0.25">
      <c r="A5" s="108" t="s">
        <v>131</v>
      </c>
      <c r="B5" s="109"/>
      <c r="C5" s="109"/>
      <c r="D5" s="109"/>
      <c r="E5" s="110"/>
    </row>
    <row r="6" spans="1:5" ht="21" customHeight="1" x14ac:dyDescent="0.25">
      <c r="A6" s="108" t="s">
        <v>132</v>
      </c>
      <c r="B6" s="109"/>
      <c r="C6" s="109"/>
      <c r="D6" s="109"/>
      <c r="E6" s="110"/>
    </row>
    <row r="7" spans="1:5" ht="21" customHeight="1" x14ac:dyDescent="0.25">
      <c r="A7" s="108" t="s">
        <v>144</v>
      </c>
      <c r="B7" s="109"/>
      <c r="C7" s="109"/>
      <c r="D7" s="109"/>
      <c r="E7" s="110"/>
    </row>
    <row r="8" spans="1:5" ht="21" customHeight="1" thickBot="1" x14ac:dyDescent="0.3">
      <c r="A8" s="98" t="s">
        <v>120</v>
      </c>
      <c r="B8" s="99"/>
      <c r="C8" s="99"/>
      <c r="D8" s="99"/>
      <c r="E8" s="100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127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45" t="s">
        <v>0</v>
      </c>
      <c r="B1" s="146"/>
      <c r="C1" s="146"/>
      <c r="D1" s="147"/>
    </row>
    <row r="2" spans="1:4" ht="21" x14ac:dyDescent="0.25">
      <c r="A2" s="148" t="s">
        <v>1</v>
      </c>
      <c r="B2" s="149"/>
      <c r="C2" s="149"/>
      <c r="D2" s="150"/>
    </row>
    <row r="3" spans="1:4" ht="21" customHeight="1" x14ac:dyDescent="0.25">
      <c r="A3" s="151" t="s">
        <v>2</v>
      </c>
      <c r="B3" s="152"/>
      <c r="C3" s="152"/>
      <c r="D3" s="153"/>
    </row>
    <row r="4" spans="1:4" ht="21" x14ac:dyDescent="0.25">
      <c r="A4" s="148" t="s">
        <v>3</v>
      </c>
      <c r="B4" s="149"/>
      <c r="C4" s="149"/>
      <c r="D4" s="150"/>
    </row>
    <row r="5" spans="1:4" ht="21" x14ac:dyDescent="0.25">
      <c r="A5" s="148" t="s">
        <v>4</v>
      </c>
      <c r="B5" s="149"/>
      <c r="C5" s="149"/>
      <c r="D5" s="150"/>
    </row>
    <row r="6" spans="1:4" ht="21" x14ac:dyDescent="0.25">
      <c r="A6" s="148" t="s">
        <v>5</v>
      </c>
      <c r="B6" s="149"/>
      <c r="C6" s="149"/>
      <c r="D6" s="150"/>
    </row>
    <row r="7" spans="1:4" ht="21.75" thickBot="1" x14ac:dyDescent="0.3">
      <c r="A7" s="154" t="s">
        <v>6</v>
      </c>
      <c r="B7" s="155"/>
      <c r="C7" s="155"/>
      <c r="D7" s="156"/>
    </row>
    <row r="9" spans="1:4" ht="16.5" thickBot="1" x14ac:dyDescent="0.3">
      <c r="A9" s="144" t="s">
        <v>33</v>
      </c>
      <c r="B9" s="144"/>
      <c r="C9" s="144"/>
      <c r="D9" s="144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4" t="s">
        <v>34</v>
      </c>
      <c r="B18" s="144"/>
      <c r="C18" s="144"/>
      <c r="D18" s="144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4" t="s">
        <v>35</v>
      </c>
      <c r="B27" s="144"/>
      <c r="C27" s="144"/>
      <c r="D27" s="144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45" t="s">
        <v>0</v>
      </c>
      <c r="B1" s="146"/>
      <c r="C1" s="146"/>
      <c r="D1" s="147"/>
    </row>
    <row r="2" spans="1:4" ht="21" customHeight="1" x14ac:dyDescent="0.25">
      <c r="A2" s="148" t="s">
        <v>1</v>
      </c>
      <c r="B2" s="149"/>
      <c r="C2" s="149"/>
      <c r="D2" s="150"/>
    </row>
    <row r="3" spans="1:4" ht="21" customHeight="1" x14ac:dyDescent="0.25">
      <c r="A3" s="151" t="s">
        <v>2</v>
      </c>
      <c r="B3" s="152"/>
      <c r="C3" s="152"/>
      <c r="D3" s="153"/>
    </row>
    <row r="4" spans="1:4" ht="21" customHeight="1" x14ac:dyDescent="0.25">
      <c r="A4" s="148" t="s">
        <v>3</v>
      </c>
      <c r="B4" s="149"/>
      <c r="C4" s="149"/>
      <c r="D4" s="150"/>
    </row>
    <row r="5" spans="1:4" ht="21" customHeight="1" x14ac:dyDescent="0.25">
      <c r="A5" s="148" t="s">
        <v>4</v>
      </c>
      <c r="B5" s="149"/>
      <c r="C5" s="149"/>
      <c r="D5" s="150"/>
    </row>
    <row r="6" spans="1:4" ht="21" customHeight="1" x14ac:dyDescent="0.25">
      <c r="A6" s="148" t="s">
        <v>5</v>
      </c>
      <c r="B6" s="149"/>
      <c r="C6" s="149"/>
      <c r="D6" s="150"/>
    </row>
    <row r="7" spans="1:4" ht="21" customHeight="1" x14ac:dyDescent="0.25">
      <c r="A7" s="148" t="s">
        <v>6</v>
      </c>
      <c r="B7" s="149"/>
      <c r="C7" s="149"/>
      <c r="D7" s="150"/>
    </row>
    <row r="8" spans="1:4" ht="21" customHeight="1" thickBot="1" x14ac:dyDescent="0.3">
      <c r="A8" s="98" t="s">
        <v>121</v>
      </c>
      <c r="B8" s="99"/>
      <c r="C8" s="99"/>
      <c r="D8" s="100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2021-05-05T18:02:34Z</cp:lastPrinted>
  <dcterms:created xsi:type="dcterms:W3CDTF">2017-12-05T18:01:17Z</dcterms:created>
  <dcterms:modified xsi:type="dcterms:W3CDTF">2021-05-10T23:16:52Z</dcterms:modified>
</cp:coreProperties>
</file>