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pmorales\Documents\2022\I.P. NOVIEMBRE 2022\"/>
    </mc:Choice>
  </mc:AlternateContent>
  <xr:revisionPtr revIDLastSave="0" documentId="8_{33E5B517-CC3A-4DC4-AB05-82C76EACB1FB}" xr6:coauthVersionLast="47" xr6:coauthVersionMax="47" xr10:uidLastSave="{00000000-0000-0000-0000-000000000000}"/>
  <bookViews>
    <workbookView xWindow="-120" yWindow="-120" windowWidth="29040" windowHeight="15840" xr2:uid="{00000000-000D-0000-FFFF-FFFF00000000}"/>
  </bookViews>
  <sheets>
    <sheet name="COMPRAS DIRECTAS (2)" sheetId="16" r:id="rId1"/>
  </sheets>
  <definedNames>
    <definedName name="_xlnm._FilterDatabase" localSheetId="0" hidden="1">'COMPRAS DIRECTAS (2)'!$B$9:$I$9</definedName>
    <definedName name="_xlnm.Print_Area" localSheetId="0">'COMPRAS DIRECTAS (2)'!$A$1:$I$314</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14" i="16" l="1"/>
  <c r="F313" i="16"/>
  <c r="F312" i="16"/>
  <c r="F311" i="16"/>
  <c r="F310" i="16"/>
  <c r="F309" i="16"/>
  <c r="F308" i="16"/>
  <c r="F307" i="16"/>
  <c r="F306" i="16"/>
  <c r="F305" i="16"/>
  <c r="F304" i="16"/>
  <c r="F303" i="16"/>
  <c r="F302" i="16"/>
  <c r="F301" i="16"/>
  <c r="F300" i="16"/>
  <c r="F299" i="16"/>
  <c r="F298" i="16"/>
  <c r="F297" i="16"/>
  <c r="F296" i="16"/>
  <c r="F295" i="16"/>
  <c r="F294" i="16"/>
  <c r="F293" i="16"/>
  <c r="F292" i="16"/>
  <c r="F291" i="16"/>
  <c r="F288" i="16"/>
  <c r="F289" i="16"/>
  <c r="F290" i="16"/>
  <c r="F287" i="16"/>
  <c r="F286" i="16"/>
  <c r="F285" i="16"/>
  <c r="F284" i="16"/>
  <c r="F283" i="16"/>
  <c r="F282" i="16"/>
  <c r="F281" i="16"/>
  <c r="F280" i="16"/>
  <c r="F279" i="16"/>
  <c r="F278" i="16"/>
  <c r="F277" i="16"/>
  <c r="F276" i="16"/>
  <c r="F275" i="16"/>
  <c r="F274" i="16"/>
  <c r="F273" i="16"/>
  <c r="F272" i="16"/>
  <c r="F271" i="16"/>
  <c r="F270" i="16"/>
  <c r="F269" i="16"/>
  <c r="F268" i="16"/>
  <c r="F267" i="16"/>
  <c r="F266" i="16"/>
  <c r="F265" i="16"/>
  <c r="F264" i="16"/>
  <c r="F263" i="16"/>
  <c r="F262" i="16"/>
  <c r="F261" i="16"/>
  <c r="F259" i="16"/>
  <c r="F260" i="16"/>
  <c r="F258" i="16"/>
  <c r="F257" i="16"/>
  <c r="F256" i="16"/>
  <c r="F255" i="16"/>
  <c r="F254" i="16"/>
  <c r="F253" i="16"/>
  <c r="F252" i="16"/>
  <c r="F251" i="16"/>
  <c r="F250" i="16"/>
  <c r="F249" i="16"/>
  <c r="F247" i="16"/>
  <c r="F248" i="16"/>
  <c r="F246" i="16"/>
  <c r="F245" i="16"/>
  <c r="F244" i="16"/>
  <c r="F243" i="16"/>
  <c r="F242" i="16"/>
  <c r="F241" i="16"/>
  <c r="F240" i="16"/>
  <c r="F239" i="16"/>
  <c r="F238" i="16"/>
  <c r="F237" i="16"/>
  <c r="F236" i="16"/>
  <c r="F235" i="16"/>
  <c r="F234" i="16"/>
  <c r="F233" i="16"/>
  <c r="F232" i="16"/>
  <c r="F231" i="16"/>
  <c r="F230" i="16"/>
  <c r="F229" i="16"/>
  <c r="F228" i="16"/>
  <c r="F227" i="16"/>
  <c r="F224" i="16"/>
  <c r="F225" i="16"/>
  <c r="F226" i="16"/>
  <c r="F223" i="16"/>
  <c r="F222" i="16"/>
  <c r="F221" i="16"/>
  <c r="F220" i="16"/>
  <c r="F219" i="16"/>
  <c r="F218" i="16"/>
  <c r="F217" i="16"/>
  <c r="F216" i="16"/>
  <c r="F215" i="16"/>
  <c r="F214" i="16"/>
  <c r="F213" i="16"/>
  <c r="F212" i="16"/>
  <c r="F211" i="16"/>
  <c r="F210" i="16"/>
  <c r="F209" i="16"/>
  <c r="F208" i="16"/>
  <c r="F207" i="16"/>
  <c r="F206" i="16"/>
  <c r="F205" i="16"/>
  <c r="F204" i="16"/>
  <c r="F203" i="16"/>
  <c r="F202" i="16"/>
  <c r="F201" i="16"/>
  <c r="F200" i="16"/>
  <c r="F199" i="16"/>
  <c r="F198" i="16"/>
  <c r="F197" i="16"/>
  <c r="F196" i="16"/>
  <c r="F195" i="16"/>
  <c r="F194" i="16"/>
  <c r="F193" i="16"/>
  <c r="F192" i="16"/>
  <c r="F191" i="16"/>
  <c r="F190" i="16"/>
  <c r="F189" i="16"/>
  <c r="F188" i="16"/>
  <c r="F184" i="16"/>
  <c r="F185" i="16"/>
  <c r="F186" i="16"/>
  <c r="F187" i="16"/>
  <c r="F183" i="16"/>
  <c r="F182" i="16"/>
  <c r="F181" i="16"/>
  <c r="F180" i="16"/>
  <c r="F179" i="16"/>
  <c r="F178" i="16"/>
  <c r="F177" i="16"/>
  <c r="F176" i="16"/>
  <c r="F175" i="16"/>
  <c r="F174" i="16"/>
  <c r="F171" i="16"/>
  <c r="F172" i="16"/>
  <c r="F173" i="16"/>
  <c r="F170" i="16"/>
  <c r="F169" i="16"/>
  <c r="F168" i="16"/>
  <c r="F167" i="16"/>
  <c r="F166" i="16"/>
  <c r="F165" i="16"/>
  <c r="F164" i="16"/>
  <c r="F163" i="16"/>
  <c r="F162" i="16"/>
  <c r="F161" i="16"/>
  <c r="F160" i="16"/>
  <c r="F159" i="16"/>
  <c r="F155" i="16"/>
  <c r="F156" i="16"/>
  <c r="F157" i="16"/>
  <c r="F158" i="16"/>
  <c r="F154" i="16"/>
  <c r="F153" i="16"/>
  <c r="F152" i="16"/>
  <c r="F151" i="16"/>
  <c r="F150" i="16"/>
  <c r="F149" i="16"/>
  <c r="F148" i="16"/>
  <c r="F147" i="16"/>
  <c r="F146" i="16"/>
  <c r="F145" i="16"/>
  <c r="F144" i="16"/>
  <c r="F143" i="16"/>
  <c r="F142" i="16"/>
  <c r="F141" i="16"/>
  <c r="F140" i="16"/>
  <c r="F139" i="16"/>
  <c r="F138" i="16"/>
  <c r="F137" i="16"/>
  <c r="F136" i="16"/>
  <c r="F135" i="16"/>
  <c r="F134" i="16"/>
  <c r="F128" i="16"/>
  <c r="F129" i="16"/>
  <c r="F130" i="16"/>
  <c r="F131" i="16"/>
  <c r="F132" i="16"/>
  <c r="F133" i="16"/>
  <c r="F127" i="16"/>
  <c r="F126" i="16"/>
  <c r="F125" i="16"/>
  <c r="F124" i="16"/>
  <c r="F123" i="16"/>
  <c r="F122" i="16"/>
  <c r="F121" i="16"/>
  <c r="F120" i="16"/>
  <c r="F119" i="16"/>
  <c r="F118" i="16"/>
  <c r="F117" i="16"/>
  <c r="F116" i="16"/>
  <c r="F115" i="16"/>
  <c r="F114" i="16"/>
  <c r="F113" i="16"/>
  <c r="F112" i="16"/>
  <c r="F111" i="16"/>
  <c r="F110" i="16"/>
  <c r="F109" i="16"/>
  <c r="F107" i="16"/>
  <c r="F108" i="16"/>
  <c r="F106" i="16"/>
  <c r="F105" i="16"/>
  <c r="F104" i="16"/>
  <c r="F103" i="16"/>
  <c r="F102" i="16"/>
  <c r="F101" i="16"/>
  <c r="F100" i="16"/>
  <c r="F99" i="16"/>
  <c r="F98" i="16"/>
  <c r="F97" i="16"/>
  <c r="F94" i="16"/>
  <c r="F95" i="16"/>
  <c r="F96" i="16"/>
  <c r="F93" i="16"/>
  <c r="F92" i="16"/>
  <c r="F91" i="16"/>
  <c r="F90" i="16"/>
  <c r="F89" i="16"/>
  <c r="F88" i="16"/>
  <c r="F87" i="16"/>
  <c r="F86" i="16"/>
  <c r="F85" i="16"/>
  <c r="F84" i="16"/>
  <c r="F83" i="16"/>
  <c r="F82" i="16"/>
  <c r="F81" i="16"/>
  <c r="F79" i="16"/>
  <c r="F80" i="16"/>
  <c r="F78" i="16"/>
  <c r="F77" i="16"/>
  <c r="F76" i="16"/>
  <c r="F75" i="16"/>
  <c r="F74" i="16"/>
  <c r="F73" i="16"/>
  <c r="F72" i="16"/>
  <c r="F71" i="16"/>
  <c r="F70" i="16"/>
  <c r="F69" i="16"/>
  <c r="F68" i="16"/>
  <c r="F67" i="16"/>
  <c r="F66" i="16"/>
  <c r="F65" i="16"/>
  <c r="F64" i="16"/>
  <c r="F63" i="16"/>
  <c r="F62" i="16"/>
  <c r="F61" i="16"/>
  <c r="F60" i="16"/>
  <c r="F59" i="16"/>
  <c r="F58" i="16"/>
  <c r="F57" i="16"/>
  <c r="F56" i="16"/>
  <c r="F55" i="16"/>
  <c r="F54" i="16"/>
  <c r="F53" i="16"/>
  <c r="F52" i="16"/>
  <c r="F51" i="16"/>
  <c r="F50" i="16"/>
  <c r="F49" i="16"/>
  <c r="F48" i="16"/>
  <c r="F47" i="16"/>
  <c r="F43" i="16"/>
  <c r="F44" i="16"/>
  <c r="F45" i="16"/>
  <c r="F46"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2" i="16"/>
  <c r="F13" i="16"/>
  <c r="F11" i="16"/>
  <c r="F10" i="16"/>
</calcChain>
</file>

<file path=xl/sharedStrings.xml><?xml version="1.0" encoding="utf-8"?>
<sst xmlns="http://schemas.openxmlformats.org/spreadsheetml/2006/main" count="407" uniqueCount="327">
  <si>
    <t>PRECIO UNITARIO</t>
  </si>
  <si>
    <t>PRECIO TOTAL</t>
  </si>
  <si>
    <t>PROVEEDOR</t>
  </si>
  <si>
    <t>NIT</t>
  </si>
  <si>
    <t>CANTIDAD</t>
  </si>
  <si>
    <t>DESCRIPCIÓN DE COMPRA</t>
  </si>
  <si>
    <t>FECHA</t>
  </si>
  <si>
    <t>RENGLON</t>
  </si>
  <si>
    <t>BROADCOM GROLIP</t>
  </si>
  <si>
    <t>SERVICIO DE ENLACE DE INTERNET 30 MBPS, PARA USO EN LAS INSTALACIONES DE LA DIRNA UBICADO EN EL
MUNICIPIO DE POPTÚN, PETÉN EL CUAL APOYARÁ LAS ACTIVIDADES DE GABINETE DEL PERSONAL, PARA EL
CUMPLIMIENTO DEL POA 2022. CORRESPONDIENTE AL QUINTO PAGO. ACTA ADMINISTRATIVA 017-2022.</t>
  </si>
  <si>
    <t>ADQUISICIÓN SERVICIO DE ENLACE DE INTERNET 60 MBPS, PARA USO EN LAS INSTALACIONES DEL VICEPETÉN, EL
CUAL ES NECESARIO PARA REALIZAR LAS ACTIVIDADES DE GABINETE DEL PERSONAL TÉCNICO Y ADMINISTRATIVO
PARA EL CUMPLIMIENTO DEL POA 2022. CORRESPONDIENTE AL QUINTO PAGO. ACTA ADMINISTRATIVA 017-2022.</t>
  </si>
  <si>
    <t>POR SERVICOS DE ARRENDAMIENTO DE BIEN INMUEBLE QUE OCUPAN LAS OFICINAS DE LA DIRECCIÓN DE COORDINACIÓN DE RECURSOS NATURALES Y AGROTURISMO EN EL MUNICIPIO DE POPTÚN, PETÉN. SEGÚN ACTA ADMINSTRATIVA NÚMERO 53-2021 CORRESPONDIENTE AL MES DE AGOSTO DEL AÑO 2022.</t>
  </si>
  <si>
    <t>SERVICIO P&amp;A</t>
  </si>
  <si>
    <t xml:space="preserve"> DISTRIBUIDORA DE ELECTRICIDAD DE ORIENTE SOCIEDAD ANONIMA</t>
  </si>
  <si>
    <t>SERVICIO ECOLOGICO ESTRADA</t>
  </si>
  <si>
    <t>Llanta antipinchazos para carretilla; Ancho de la Llanta: 4 Pulgada(s); diámetro de la llanta: 16 pulgada(s); diámetro del eje: 5/8 pulgada; número de balines: 12; Unidad - 1 Unidad; Marca: Truper</t>
  </si>
  <si>
    <t>FERRETERIA Y DITRIBUIDORA DEL CENTRO PETÉN / EDGAR FRANCISCO, BÁTEN MACARIO</t>
  </si>
  <si>
    <t>Tabla, ancho: 12 pulgada(s), grosor: 1 pulgada(s), largo : 10 pie(s) material: madera de pino. tipo: cepillada</t>
  </si>
  <si>
    <t>KELLY ALEJANDRA,ROLDAN SAMOS / DISTRIBUIDORA SAN MIGUEL</t>
  </si>
  <si>
    <t>Cambio de canasta de clutch</t>
  </si>
  <si>
    <t>Cambio de disco de clutch</t>
  </si>
  <si>
    <t>Cambio de cojinete piloto</t>
  </si>
  <si>
    <t>Cambio de retenedor de cigueñal trasero</t>
  </si>
  <si>
    <t>Cambio de cargador de caja</t>
  </si>
  <si>
    <t>Cambio de aceite 80w90 para caja</t>
  </si>
  <si>
    <t>Cambio de tornillo de aceitera</t>
  </si>
  <si>
    <t>Verificación de volante</t>
  </si>
  <si>
    <t>Desmontaje y montaje de caja</t>
  </si>
  <si>
    <t>Galón de aceite 80w90 para caja</t>
  </si>
  <si>
    <t xml:space="preserve">INVERSIONES BARLONE, SOCIEDAD ANONIMA / CENTRO FRENERO PETEN </t>
  </si>
  <si>
    <t>Canasta de clutch</t>
  </si>
  <si>
    <t>Disco de clutch</t>
  </si>
  <si>
    <t>Collarín</t>
  </si>
  <si>
    <t>Cojinete piloto</t>
  </si>
  <si>
    <t>Retenedor de cigueñal trasero</t>
  </si>
  <si>
    <t>Cargador de caja</t>
  </si>
  <si>
    <t>Cambio de collarín</t>
  </si>
  <si>
    <t>Tornillo de aceitera</t>
  </si>
  <si>
    <t>Sello; Ancho: 25 milímetro(s); largo: 70 milimetro(s); lineas: 4; material base:plastico; material sello: hule,tipo: automatico</t>
  </si>
  <si>
    <t>Sello, Tipo: automático; material: plástico; largo:7 centimetro(s); ancho:3 centimetro(s); líneas: 3</t>
  </si>
  <si>
    <t>Sello Fechador; Ancho: 40 milímetro (s); arte de sello: variado; forma: rectangular; largo: 60 milimetro(s);líneas: 6; material: plastico; tipo: automatico</t>
  </si>
  <si>
    <t>Sello; forma: lineal; material base: madera; material sello: hules</t>
  </si>
  <si>
    <t>Sello; Ancho:30 milímetro (s); largo: 60 milímetro(s), lineas: 5; material base: plástico, material sello: hule; tipo: automatico</t>
  </si>
  <si>
    <t>FLOR DE MARÍA, VITZIL HERNÁNDEZ / IMPRENTA  ERMITA</t>
  </si>
  <si>
    <t>Lámina Acanalada, calibre: 28 material: hierro galvanizado y zinc. ancho: 75 centímetros (s), largo: 8 Pie(s)</t>
  </si>
  <si>
    <t>Por transporte de encomiendas en la ruta Guatemala-Peten-Guatemala, correspondiente al mes de octubre 2022, conteniendo documentos oficiales del Viceministerio encargado de asuntos de Peten.</t>
  </si>
  <si>
    <t xml:space="preserve"> FANNY'S EXPRESS SOCIEDAD ANONIMA</t>
  </si>
  <si>
    <t>Pago del servicio de extracción de basura correspondiente al mes de octubre de 2022, de las instalaciones del viceministerio encargado de asuntos de peten</t>
  </si>
  <si>
    <t xml:space="preserve"> Tornillo de barra estabilizadora</t>
  </si>
  <si>
    <t>Válvula de pie (pichancha), diámetro: 4 pulgadas, para bomba de agua</t>
  </si>
  <si>
    <t>LIDIA ESPERANZA, GODOY OROZCO DE SOLARES / BOMBA Y RIEGOS DE GUATEMALA</t>
  </si>
  <si>
    <t>Alimento concretado, clase: cerdo, etapa: gestación: tipo: seco; presentación: saco de 1 quintal: Marca: Alianza</t>
  </si>
  <si>
    <t>BRISA DHYANA FLORIÁN SURA/AGROVETERINARIA D Y D</t>
  </si>
  <si>
    <t>Boletos Aéreos Ruta FRS- GUA / GUA-FRS</t>
  </si>
  <si>
    <t xml:space="preserve"> MAYA HOLDING GROUP, SOCIEDAD ANONIMA</t>
  </si>
  <si>
    <t>Alimento concentrado, clase: pollo; etapa; inicio; tipo: Harinado; presentación: saco de 1 quintal Marca: Alianza</t>
  </si>
  <si>
    <t>Fungicida, Composición: carbendazim (2- metaxicarbamoilbencimidazol) 50g/100g; consistencia: liquida; uso: agrícola, presentación: envase: Ishkamik 50 SC</t>
  </si>
  <si>
    <t>Insecticida, Concentración: oxamyl 24%; consistencia: liquido; uso: agrícola, presentación: envase de 50 mililitros: Vidate 24 SL</t>
  </si>
  <si>
    <t>Insecticida, Concentración: cipermetrina 250g; consistencia: liquido; uso: fumigación, presentación: envase de 500 mililitros. Cipermetrina 25 EC</t>
  </si>
  <si>
    <t>Fungicida, Composición: azoxystrobin 50 %; consistencia: granulado humectable; uso: agrícola, presentación: sobre de 100 gramos. Amistar 50 WG</t>
  </si>
  <si>
    <t>Insecticida, Concentración: spinetoram 6%; consistencia: solución concentrada; uso: agrícola, presentación: 75 mililitros. Winner 6 SC</t>
  </si>
  <si>
    <t>Fungicida, Concentración: propineb 70%; Consistecia: polvo; uso: agrícola, presentación: bolsa de 400 gramos. Antracol 70 WP</t>
  </si>
  <si>
    <t>Herbicida, Concentración del ingrediente activo: 20%; consistencia: solución liquida; tipo: paraquat 20; uso agrícola, presentación; envase de 18 litros. Paraquat 20 SL.</t>
  </si>
  <si>
    <t xml:space="preserve">ELEODORO,ROGELIO, KILCAN NOGUERA / AGROVETERINARIA EL CENTRO </t>
  </si>
  <si>
    <t xml:space="preserve"> INVERSIONES DINORTE SOCIEDAD ANÓNIMA, SOCIEDAD ANÓNIMA</t>
  </si>
  <si>
    <t xml:space="preserve">Rectificación de dos tambores delanteros </t>
  </si>
  <si>
    <t>Cambio de juego de fricciones delanteras remachadas</t>
  </si>
  <si>
    <t>Cambio de retenedores delanteros internos</t>
  </si>
  <si>
    <t>Cambio de bombas delanteras auxiliares de freno</t>
  </si>
  <si>
    <t>Rectificación de dos tambores traseros</t>
  </si>
  <si>
    <t>Cambio de juego de fricciones traseras remachadas</t>
  </si>
  <si>
    <t>Cambio de retenedores traseros internos</t>
  </si>
  <si>
    <t>Cambio de retenedores traseros externos</t>
  </si>
  <si>
    <t>Cambio de bombas traseras auxiliares de freno</t>
  </si>
  <si>
    <t>Libra de grasa densidad gratificada, uso vehículos, presentación: tarro de 1 libra</t>
  </si>
  <si>
    <t>Litro de líquido de frenos, clase: sintético; forma: oleoso; tipo: dot5 presentación bote</t>
  </si>
  <si>
    <t>Juego de fricciones delanteras remachadas</t>
  </si>
  <si>
    <t>Retenedor delantero interno</t>
  </si>
  <si>
    <t>Bomba delantera auxiliar de freno</t>
  </si>
  <si>
    <t>Juego de fricciones traseras remachadas</t>
  </si>
  <si>
    <t>Retenedor trasero interno</t>
  </si>
  <si>
    <t>Retenedor trasero externo</t>
  </si>
  <si>
    <t>Bomba trasera auxiliar de freno</t>
  </si>
  <si>
    <t>Regla, Ancho: 4 pulgadas(s); grosor: 2 pulgadas(s); largo: 12 pies(s); material: madera de pino cepillada</t>
  </si>
  <si>
    <t>Tabla, Ancho: 12 pulgadas(s); grosor: 1 pulgadas(s); largo: 12 pies(s); material: madera de pino; tipo: cepillada</t>
  </si>
  <si>
    <t>Malla, alto: 1 metro(s) calibre: 13, cuadro 1 pulgada(s) material: acero galvanizado, presentación: rollo 25 metro(s)</t>
  </si>
  <si>
    <t>tornillo cabeza hexagonal diametro: 1/4 pulgada(s), largo: 1 pulgada(s), material: acero galvanizado tipo de rosca: busca rosa</t>
  </si>
  <si>
    <t>clavo, material: metal, tamaño: 3 pulgada(s), tipo: con cabeza, uso: madera, Presentación: bolsa</t>
  </si>
  <si>
    <t>Mantenimiento preventivo y correctivo a fotocopiadora</t>
  </si>
  <si>
    <t xml:space="preserve"> COMPAÑIA INTERNACIONAL DE PRODUCTOS Y SERVICIOS SOCIEDAD ANONIMA</t>
  </si>
  <si>
    <t>Kit para inseminación porcina, Uso: Veterinario; contiene: 3 frascos de 90 mililitros de semen porcino, y varillas para inseminación.</t>
  </si>
  <si>
    <t>CORPORACION AGROPECUARIA PRODUCTOS ALIMENTICIOS, BIENES RAICES Y TRANSPORTES, SOCIEDAD ANÓNIMA</t>
  </si>
  <si>
    <t>GRS CONGELADORES GF-200 SERIE J53097074383000199 CAPACIDAD 7 PIES CUBICOS PUERTA:1;TENSION ELECTRICA: 110 A 120 VOLTIOS TIPO: HORIZONTAL COLOR: BLANCO</t>
  </si>
  <si>
    <t>AGENCIAS WAY, SOCIEDAD ANONIMA</t>
  </si>
  <si>
    <t>543386K</t>
  </si>
  <si>
    <t>Ventilador industrial, Tipo: de piso; potencia: 0.75 caballo de fuerza; diámetro: Q 3,965.00 106 centímetros; tensión eléctrica: 220 voltios; número de aspas: 6; velocidades: 1; Marca: Alphex; Modelo: K55HXTEH-8594; Color: Aspas verdes, estructura de lamilla alambre WBG 60/10 calibre 8 y mallado elaborado en calibre 12; Serie: 19069081210533, 21047264211217, 21047264211190, 19069081210549</t>
  </si>
  <si>
    <t xml:space="preserve"> AVINDUSTRIAS, SOCIEDAD ANONIMA</t>
  </si>
  <si>
    <t>Soldadora Inverter Tipo de Soldadura: Soldadura con electrodo revestido (smaw); incluye: cables, pinza porta electrodo y pinza de mesa; tipo de corriente: directa; frecuencia: 50 a 60 hercio(s); corriente: 10 a 200 amperio(s)¿ tensión eléctrica: 110 a 220 voltio(s); Modelo: SOIN-200; Serie No. S271INV324; Color: negro y anaranjado; Marca: Truper UNIDAD</t>
  </si>
  <si>
    <t>JUAN SALVADOR, VALLE OLIVA/TECNOELECTRICA</t>
  </si>
  <si>
    <t>Planta Generadora de Electricidad, Combustible: Gasolina; revoluciones: 3750 revoluciones por minuto; fase: bifásico¿ potencia: 8000 vatio(s)¿ frecuencia: 60 hercio(s)¿ capacidad de tanque: 28 litro(s)¿ tensión eléctrica: 120 a 240 voltio(s); Generador 1: Marca: Truper; Modelo: GEN-80X; Serie No. 2112097A0204; Color: negro y anaranjado; Generador 2: Marca: Truper; Modelo: GEN-80X; Serie No. 2112097A0053; Color: negro y anaranjado. UNIDAD</t>
  </si>
  <si>
    <t>Metros de Manguera poliducto, Material: Plástico; tamaño: 3/4 de pulgada¿ uso: construcción, presentación: rollo; marca: Durman UNIDAD</t>
  </si>
  <si>
    <t>Interruptor: apagador doble; marca Argos UNIDAD</t>
  </si>
  <si>
    <t>Copla; diámetro: 3/4 pulgadas; material: plástico; uso: poliducto; marca: Amanco UNIDAD</t>
  </si>
  <si>
    <t>Plafonera eléctrica; material: plástico; marca: Aguila UNIDAD</t>
  </si>
  <si>
    <t>Caja rectangular; Alto: 2 pulgada(s); largo: 4 pulgada(s); material: plástico; uso: eléctrico; marca: Amanco UNIDAD</t>
  </si>
  <si>
    <t>Caja octogonal; alto: 2 pulgada(s); diámetro: 4 pulgada(s); material: plástico; uso: eléctrico; marca: Amanco UNIDAD</t>
  </si>
  <si>
    <t>Metros de cable; material: cobre; calibre: AWG 10; uso eléctrico, tipo thwls; marca: Argos UNIDAD</t>
  </si>
  <si>
    <t>Metros de cable; calibre: AWG 12; hilos: 3; material: cobre; tipo: thwn; uso: eléctrico; presentación: rollo; marca: Argos UNIDAD</t>
  </si>
  <si>
    <t>Caja para flipones: Material: metal, uso: eléctrico; tipo: monofásico; ancho: 13 centímetros; largo: 19 centímetros; marca: Electrix UNIDAD</t>
  </si>
  <si>
    <t>Flipón, Corriente: 20 Amperio(s); interruptores: 1; uso: tablero eléctrico: marca: General Electric UNIDAD</t>
  </si>
  <si>
    <t>Placa, Agujeros: 2; ancho: 7 centímetro(s);largo: 12 centímetro(s);Material: metal;uso: tomacorriente, Marca;Aguila. UNIDAD</t>
  </si>
  <si>
    <t>Cinta de Aislar, ancho: 19 milímetros; largo: 20 metros; marca; 3M UNIDAD</t>
  </si>
  <si>
    <t>Hierro legítimo, Grado: 40; grosor: 3/8 pulgada; largo: 6 metro(s); tipo: corrugado</t>
  </si>
  <si>
    <t>Varilla, Grado: 40; grosor: 1/4 pulgada; largo: 6 metro(s); material: hierro</t>
  </si>
  <si>
    <t>Libra alambre de amarre, Calibre: 16, tipo: hierro dulce; presentación: Rollo.</t>
  </si>
  <si>
    <t>LIGIA MARIA GONGORA ZETINA / INCOBA</t>
  </si>
  <si>
    <t>Cambio de aceite de motor 20w50</t>
  </si>
  <si>
    <t>Cambio de aceite de barras</t>
  </si>
  <si>
    <t>Engrase de cunas de timón</t>
  </si>
  <si>
    <t>Engrase de bujes de Muleta</t>
  </si>
  <si>
    <t>Engrase de cojinetes de ruedas</t>
  </si>
  <si>
    <t>Engrase de émbolos de frenos</t>
  </si>
  <si>
    <t>Chequeo de sistema eléctrico</t>
  </si>
  <si>
    <t>Chequeo de batería</t>
  </si>
  <si>
    <t>Lubricación de cables</t>
  </si>
  <si>
    <t>Chequeo y Calibración de cadena de tracción</t>
  </si>
  <si>
    <t>Calibración de Válvulas</t>
  </si>
  <si>
    <t>Limpieza de Carburación</t>
  </si>
  <si>
    <t>Chequeo de Bujía</t>
  </si>
  <si>
    <t xml:space="preserve">CINTHIA MAGDALENA CAMBRANES PUGA / MOTO SERVICIO CAMBRANES </t>
  </si>
  <si>
    <t>engrase de cunas de timón</t>
  </si>
  <si>
    <t>Engrase de cojinetes de rueda</t>
  </si>
  <si>
    <t>Chequeo y calibración de cadena de tracción</t>
  </si>
  <si>
    <t xml:space="preserve">Instalación de dos pidevías traseros </t>
  </si>
  <si>
    <t>Instalación de relación de cadena de tracción</t>
  </si>
  <si>
    <t>Instalación de bujía</t>
  </si>
  <si>
    <t>Instalación de batería</t>
  </si>
  <si>
    <t>1 par pidevía trasero</t>
  </si>
  <si>
    <t>1 bujía</t>
  </si>
  <si>
    <t>1 batería 12 voltios</t>
  </si>
  <si>
    <t>Relación de cadena de tracción</t>
  </si>
  <si>
    <t>Instalación de Switch</t>
  </si>
  <si>
    <t>Instalación de cable de kilómetraje</t>
  </si>
  <si>
    <t>Instalación de regulador de voltaje</t>
  </si>
  <si>
    <t>Instalación de batería 12 voltios</t>
  </si>
  <si>
    <t>1 Switch</t>
  </si>
  <si>
    <t>1 Cable de kilómetraje</t>
  </si>
  <si>
    <t>1 Regulador de voltaje</t>
  </si>
  <si>
    <t>1 Batería 12 voltios</t>
  </si>
  <si>
    <t>METRO CÚBICO - ARENA, VARIEDAD: DE RIO</t>
  </si>
  <si>
    <t>METRO CÚBICO - PIEDRIN, GROSOR: ½ PULGADAS</t>
  </si>
  <si>
    <t>METRO CÚBICO - SELECTO, USO: CONSTRUCCIÓN</t>
  </si>
  <si>
    <t>COMERCIAL MAYORISTA, SOCIEDAD ANONIMA</t>
  </si>
  <si>
    <t>Cojinete Collarín</t>
  </si>
  <si>
    <t>15/112022</t>
  </si>
  <si>
    <t>Llanta clase: todo terreno; medida: 2.75/21 45r; tipo radial; Marca: Kenda</t>
  </si>
  <si>
    <t>Tubo Forma: circular; material: hule; medida: 2.75 milímetro(s); rin: 21; uso: llanta; Marca: Kenda.</t>
  </si>
  <si>
    <t>Instalación de bufa lado izquierdo</t>
  </si>
  <si>
    <t>Instalación de base de cojinete de bufa lado izquierda</t>
  </si>
  <si>
    <t xml:space="preserve">Instalación de muñon lado izquierda </t>
  </si>
  <si>
    <t>Instalación de amortiguador lado izquierda</t>
  </si>
  <si>
    <t>Limpieza de flechas</t>
  </si>
  <si>
    <t>Instalación chapa puerta lado izquierdo</t>
  </si>
  <si>
    <t>Instalación base de aspirometro</t>
  </si>
  <si>
    <t>Bufa lado izquierdo</t>
  </si>
  <si>
    <t>Base de cojinete de bufa lado izquierdo</t>
  </si>
  <si>
    <t>Muñon lado izquierdo</t>
  </si>
  <si>
    <t>Chapa para puerta lado izquierdo</t>
  </si>
  <si>
    <t>Amortiguador delantero lado izquierdo</t>
  </si>
  <si>
    <t>Base de aspirometro</t>
  </si>
  <si>
    <t>MARIA JOVITA,GARCIA GARRIDO DE REQUENA / CENTRO DE SERVICIOS LA CALZADA</t>
  </si>
  <si>
    <t>Boletos aéreos ruta Flores/Guatemala/Flores</t>
  </si>
  <si>
    <t>CORPORACION PETENERA DE TURISMO SOCIEDAD ANONIMA</t>
  </si>
  <si>
    <t>Boleto aéros ruta Guatemala/Flores/Guatemala</t>
  </si>
  <si>
    <t xml:space="preserve"> Servicio de energía eléctrica correspondiente al periodo del 06/10/2022 al 05/11/2022 según contador No. 014H943355, utilizado en el centro Acuícola de la Dirección de Desarrollo Agropecuario del Viceministerio Encargado de Asuntos de Petén.- NIS 3091814</t>
  </si>
  <si>
    <t>Servicio de energía eléctrica correspondiente al periodo del 07/10/2022 al 07/11/2022 según contador No. ADANAM008452 utilizado en el Vivero Clonal de la Dirección de Desarrollo Agropecuario del Viceministerio Encargado de Asuntos de Petén.- NIS 5416792</t>
  </si>
  <si>
    <t>Por servicio de energía eléctrica correspondiente al periodo de 15/10/2022 al 15/11/2022 según contador No. ABAAAD000029, al servicio del Viceministerio Encargado de Asuntos de Petén, NIS 5829173</t>
  </si>
  <si>
    <t>Alimento concentrado, Clase: caballo (equino); propiedades: alimento anticólicos; proteína: 12%; tipo: pellet, Presentación: Bolsa de 20 kilogramos</t>
  </si>
  <si>
    <t>Alimento concentrado, Clase: cerdo; etapa: pre iniciador 1; tipo: pellet; Presentación: saco de 50 libras. Vitalechón 1, Aliansa.</t>
  </si>
  <si>
    <t xml:space="preserve"> ELEODORO ROGELIO, KILCAN NOGUERA / AGROVETERINARIA EL CENTRO </t>
  </si>
  <si>
    <t>Bushing de muleta inferior</t>
  </si>
  <si>
    <t>Bushing de muleta superior</t>
  </si>
  <si>
    <t>Rótula inferior</t>
  </si>
  <si>
    <t>Rótula superior</t>
  </si>
  <si>
    <t>Terminal de varilla de dirección</t>
  </si>
  <si>
    <t>Cabezal de barra estabilizadora delantero</t>
  </si>
  <si>
    <t>Cabezal de barra estabilizadora trasero</t>
  </si>
  <si>
    <t>Shock delantero</t>
  </si>
  <si>
    <t>Shock trasero</t>
  </si>
  <si>
    <t>Hule de barra estabilizadora</t>
  </si>
  <si>
    <t>Cargador de escape</t>
  </si>
  <si>
    <t xml:space="preserve">Juego de pastillas de freno </t>
  </si>
  <si>
    <t>Juego de zapatas</t>
  </si>
  <si>
    <t>Instalación de switch de ignición</t>
  </si>
  <si>
    <t>1 Switch de ignición</t>
  </si>
  <si>
    <t>Incubadora automática de huevos Cantidad de bandejas: 8; alimentación: 110, voltios; frecuencia: 60 hercios; capacidad de huevos: 1000; Marca: Rcom; Modelo: MARU-1000; Serie: 2C1KMXLUSDLJ01002; Color: Negra con puerta transparente y laterales beige.</t>
  </si>
  <si>
    <t>AVINDUSTRIAS, SOCIEDAD ANONIMA</t>
  </si>
  <si>
    <t>Desmontaje y armado de tablero de control</t>
  </si>
  <si>
    <t>Desmontaje y armado de serpentin de evaporador</t>
  </si>
  <si>
    <t>Mantenimiento del mezclador</t>
  </si>
  <si>
    <t>Sellado de fuga en evaporador</t>
  </si>
  <si>
    <t>Limpieza de sistema</t>
  </si>
  <si>
    <t>Carga de refrigerante</t>
  </si>
  <si>
    <t>EDWIN ROBERTO, MARROQUIN SANTOS /CLINICA AUTOMOTRIZ</t>
  </si>
  <si>
    <t>Rectificación de discos de freno</t>
  </si>
  <si>
    <t>Llanta, clase: doble próposito; incluye tubo y protector; medida: 2.75 r21; tipo: radial; Marca Kenda.</t>
  </si>
  <si>
    <t>Llanta, clase: doble próposito; incluye tubo y protector; medida: 4.10 r18; tipo: radial; Marca Kenda</t>
  </si>
  <si>
    <t>Alimento concentrado, clase: polla; tipo: seco fase 1 presentación: saco de 1 quintal; marca: Alianza</t>
  </si>
  <si>
    <t>BRISA DHYANA, FLORIÁN SURA / AGROVETERINARIA D Y  D</t>
  </si>
  <si>
    <t>Alimento concentrado, clase: bovino; tipo: balanceado; presentación: saco 1 quintal; marca: Molino Santa Ana</t>
  </si>
  <si>
    <t>Alimento concentrado, clase: ovino; tipo: balanceado; presentación: saco 1 quintal; marca: Molino Santa Ana</t>
  </si>
  <si>
    <t>Cemento: color: Gris: resistencia: 4060 PSI; textura: polvo; tipo: ugc; uso construcción; presentación: saco - 42.5 Kilogramos (KG) marca: Roca fuerte</t>
  </si>
  <si>
    <t>Block, material: concreto; alto 19 centímetro(s); ancho: 14 centímetro(s); largo: 39 centímetro(s)</t>
  </si>
  <si>
    <t>Block, alto 19 centímetro(s); ancho: 14 centímetro(s); clase C; largo: 39 centímetro(s) material: cemento; resistencia: 35 KG/CM2; tipo U</t>
  </si>
  <si>
    <t>Bomba de dirección hidraúlica</t>
  </si>
  <si>
    <t>21//11/2022</t>
  </si>
  <si>
    <t xml:space="preserve"> LOURDES LIZBETH, QUIXCHAN HERRERA / MULTISERVICIOS Y COMERCIALIZADORA H Y M</t>
  </si>
  <si>
    <t>915230K</t>
  </si>
  <si>
    <t>Tubo, Alto: 2 pulgada (s); ancho: 2 pulgada(s); forma: cuadrada; grosor: 16 milímetro(s); largo: 20 pie(s); material: hierro galvanizado</t>
  </si>
  <si>
    <t>Costanera, Material: hierro galvanizado; ancho: 2 pulgada(s); alto: 4 pulgadas(s); largo; 6 metro(s)</t>
  </si>
  <si>
    <t>Lámina troquelada, Ancho: 1.08 metro(s); calibre 28; largo: 10 pie(s); material: aluzinc</t>
  </si>
  <si>
    <t>Lámina troquelada, Ancho: 1.08 metro(s); calibre 28; largo: 12 pie(s); material: aluzinc</t>
  </si>
  <si>
    <t>Lámina troquelada, Ancho: 1.08 metro(s); calibre 28; largo: 21 pie(s); material: aluzin</t>
  </si>
  <si>
    <t>LIGIA MARIA, GONGORA ZETINA / INCOBA</t>
  </si>
  <si>
    <t>Tubo, Diámetro: 4 pulgada(s); largo: 6 metro(s); material: PVC; presión: 160 libra por pulgada cuadrada(s); uso: Drenaje</t>
  </si>
  <si>
    <t>Papel higienico, Ancho: 6 pulgadas(s); clase: bobina; largo: 400 metro(s); tipo: jumbo roll, presentación: Caja de 6 unidades; Marca: Sani tisu</t>
  </si>
  <si>
    <t>Toalla, Ancho: 20 centimetro(s); largo: 1000 pies(s); material: papel; tipo: toalla; uso: manos, presentación: Caja de 6 unidades; Marca: Sani Tisu</t>
  </si>
  <si>
    <t>Detergente, Estado: polvo, presentación: Bolsa-250 Gramos(gr) Marca: Fab</t>
  </si>
  <si>
    <t>Toalla, ancho: 60 centimetro(s); largo: 110 centimetro(s); material: algodon; uso: trapear; Marca: Texcol</t>
  </si>
  <si>
    <t>Escoba, Material de cerdas: plastico; material del mango: madera; tamaño: grande; Marca: Macarena</t>
  </si>
  <si>
    <t>Desodorante ambiental, Tipo: aerosol, presentación: Envase-400 Mililitro(ml) Marca: Glade</t>
  </si>
  <si>
    <t>Desinfectante, Estado: liquido; uso: limpieza; Marca: Angel</t>
  </si>
  <si>
    <t>Cera, Estado: liquido; tipo: simple; uso: piso; Marca: Angel</t>
  </si>
  <si>
    <t>Dispensador de papel de manos, Material: plastico; tipo: manual; tipo de toalla: rollo; Marca: Sani tisu</t>
  </si>
  <si>
    <t>Esponja, Material: metal; uso: lavatrastos; Marca: Javex</t>
  </si>
  <si>
    <t>Limpiavidrios, Estado: liquido, presentacion: Envase con atomizador- 850 Mililitro(ml) Marca: olimpo</t>
  </si>
  <si>
    <t>Palo para trapeador, Material: madera; Marca: Artesanal</t>
  </si>
  <si>
    <t>Dispensador para jabon liquido, Capacidad de carga500 mililitros cubicos; material: plastico; tipo: push; Marca: cuidex</t>
  </si>
  <si>
    <t xml:space="preserve"> DISA COPROPIEDAD</t>
  </si>
  <si>
    <t>Azúcar, Clase blanca Marca Caña Real</t>
  </si>
  <si>
    <t>Cloro, Consistencia: liquida; uso: limpieza Marca Acticlor</t>
  </si>
  <si>
    <t>Bolsa para basura, Material: plastico; tamaño: extra grande, presentacion: Paquete -10 Unidades Marca Kanguro</t>
  </si>
  <si>
    <t>Basurero, Capacidad: 50 litro(s); incluye: tapadera; material: plastico Marca Neoplast</t>
  </si>
  <si>
    <t>Por servicio de energía eléctrica correspondiente al periodo del 17/10/2022 al 16/11/2022, según contador No. 014FJ01053 utilizado en las oficinas de la Dirección de Coordinación de Recursos Naturales y Agroturismo del Viceministerio Encargado de Asuntos de Petén, ubicada en el municipio de Poptún, NIS 5545635</t>
  </si>
  <si>
    <t>Cambio de discos de discos de freno</t>
  </si>
  <si>
    <t>Cambio de pastillas de freno</t>
  </si>
  <si>
    <t>Cambio de pistones de caliper</t>
  </si>
  <si>
    <t>Cambio de tambores de freno</t>
  </si>
  <si>
    <t>Cambio de fricciones</t>
  </si>
  <si>
    <t>Cambio de bomba auxiliar de freno</t>
  </si>
  <si>
    <t>Cambio de liquido de freno</t>
  </si>
  <si>
    <t>Liquido de freno</t>
  </si>
  <si>
    <t>Disco de freno</t>
  </si>
  <si>
    <t>Juego de pastillas de freno</t>
  </si>
  <si>
    <t>Piston de caliper</t>
  </si>
  <si>
    <t>Tambor de freno</t>
  </si>
  <si>
    <t>Juego de fricciones</t>
  </si>
  <si>
    <t>Bomba auxiliar de freno</t>
  </si>
  <si>
    <t>Limpieza de mordaza</t>
  </si>
  <si>
    <t xml:space="preserve">De torno para extracción de cojinete </t>
  </si>
  <si>
    <t>De colocación de cojinete</t>
  </si>
  <si>
    <t>De colocación de rotula inferior lado derecho</t>
  </si>
  <si>
    <t>Rotula inferior lado derecho</t>
  </si>
  <si>
    <t>Cojinete de bufa delantera lado derecho</t>
  </si>
  <si>
    <t>Agua pura de garrafon</t>
  </si>
  <si>
    <t>DISTRIBUIDORA JALAPEÑA, SOCIEDAD ANONIMA</t>
  </si>
  <si>
    <t>Papel Bond, color: Blanco; grado: 1; gramaje: 80 gramo(s); tamaño: carta marca Eclipse</t>
  </si>
  <si>
    <t>Papel Bond, color: Blanco; grado: 1; gramaje: 80 gramo(s); tamaño: oficio marca eclipse</t>
  </si>
  <si>
    <t xml:space="preserve">EDY ROLANDO, MALDONADO GRAJEDA / LIBRERÍA Y VARIEDADES GENESIS </t>
  </si>
  <si>
    <t>Tabla, Ancho: 12 pulgadas(s); grosor: 1 pulgadas(s); largo: 10 pies(s); material: madera de pino; tipo: cepillada</t>
  </si>
  <si>
    <t>Pintura, Aplicación: metales; composición: anticorrosiva, Bote ¿ 0.25 Galón(gal)</t>
  </si>
  <si>
    <t>Block, Material: concreto; alto: 19 centímetro(s); ancho:14 centímetro(s); largo: 39 centímetro(s)</t>
  </si>
  <si>
    <t>Hierro legitimo, Grado: 40; grosor: 3/8 pulgada; largo: 6 metro(s); tipo: corrugado; presentación: Quintal</t>
  </si>
  <si>
    <t>Hierro, Grado: 60; grosor: 1/4; largo: 6 metro(s); tipo:liso; presentación: Quintal</t>
  </si>
  <si>
    <t>Alambre de amarre, Calibre: 16; tipo: hierro dulce, presentación: Rollo</t>
  </si>
  <si>
    <t>Clavo, Con cabeza: si; largo: 3 pulgadas(s); material: hierro</t>
  </si>
  <si>
    <t>Tornillo Polser, Tipo: autorroscante; diámetro: 1/4 pulgada; largo: 2 ½ pulgadas; cabeza: hexagonal; arandela: galvanizada y de hule; punta: de broca; material: metal</t>
  </si>
  <si>
    <t>GRS CONGELADORES GF-200 CAPACIDAD:7 PIES CUBICOS PUERTAS:1; TENSION ELECTRICA:110 A 120 VOLTIOS TIPO: HORIZONTAL COLOR: BLANCO SERIE: J53097066572000605</t>
  </si>
  <si>
    <t>GRS CONGELADORES GF-200 CAPACIDAD: 7 PIES CUBICOS; PUERTAS 1 TENSION ELECTRICA:110 A 120 VOLTIOS; TIPO: HORIZONTAL COLOR: BLANCO SERIE:J53097074383000379</t>
  </si>
  <si>
    <t xml:space="preserve">JOSÉ MANUEL MARDOQUEO, GARMA MARCOS / DISTRIBUIDORA GARMA </t>
  </si>
  <si>
    <t>Piedrin, Grosor: ¼ pulgadas, presentación: metro cúbico.</t>
  </si>
  <si>
    <t>Arena, Variedad: de rio, presentación: metro cúbico.</t>
  </si>
  <si>
    <t>Instalación de amortiguadores delanteros y traseros</t>
  </si>
  <si>
    <t>Instalación de bomba auxiliar de clutch</t>
  </si>
  <si>
    <t>Instalación de guardapolvo lado derecho y abrazaderas metálicas</t>
  </si>
  <si>
    <t>Mantenimiento de flechas</t>
  </si>
  <si>
    <t>Amortiguadores delanteros</t>
  </si>
  <si>
    <t>Amortiguadores traseros</t>
  </si>
  <si>
    <t>Bomba auxiliar de clutch</t>
  </si>
  <si>
    <t>Guardapolvo de flecha lado derecho</t>
  </si>
  <si>
    <t>Abrazaderas metalicas</t>
  </si>
  <si>
    <t>LOURDES LIZBETH, QUIXCHAN HERRERA / MULTISERVICIOS Y COMERCIALIZADORA H Y M</t>
  </si>
  <si>
    <t>Cambio de retenedor de bufa lado izquierdo</t>
  </si>
  <si>
    <t>Cambio de tornillo de barra estabilizadora</t>
  </si>
  <si>
    <t>Cambio de guardapolvo lado derecho</t>
  </si>
  <si>
    <t>Reparación alternador</t>
  </si>
  <si>
    <t>Retenedor de bufa lado izquierdo</t>
  </si>
  <si>
    <t>Tornillo de barra estabilizadora</t>
  </si>
  <si>
    <t>Guardapolvo lado derecho</t>
  </si>
  <si>
    <t>Aire Acondicionado, Amperios 12: BTU 24,000, incluye : control remoto : potencia eléctrica 2640 vatio(s) : tensión eléctrica: 220 voltio(s) tipo mini Split, Marca York, Modelo : YHFE24YJMAXA0-X , Serie : 020602537211200729 , 020602537211200697 , Color : Blanco</t>
  </si>
  <si>
    <t>GERSONOSIEL, FLORES,BARRIOS /  SOL FRIO</t>
  </si>
  <si>
    <t>Aire Acondicionado, Amperios 12: BTU 24,000, incluye: control remoto: potencia eléctrica 2640 vatio (s): tensión eléctrica: 220 voltio (s) tipo mini Split, Marca York, Modelo YHFE24YJMAXA0-X, Serie 020602537211200668, Color Blanco</t>
  </si>
  <si>
    <t>Impresión de Tarjetas de Responsabilidad del No.00001 al 3,000</t>
  </si>
  <si>
    <t>Tornillo polser Arandela: galvanizado y de hule; cabeza; hexagonal; diametro: 1/4 pulgada; largo; 1 1/2 pulgada; material: metal; punta: de broca; tipo: autorroscante Unidad</t>
  </si>
  <si>
    <t xml:space="preserve">LUIS AVIDÁN, CHAVARRÍA REYES / VENTAS DE MATERIALES DE CONTRUCCIÓN LACHO </t>
  </si>
  <si>
    <t>1636094K</t>
  </si>
  <si>
    <t>Por servicio de energía eléctrica correspondiente al periodo del 15/10/2022 al 15/11/2022 según contador No. A17F400198, al servicio del Viceministerio Encargado de Asuntos de Petén, NIS 3082499</t>
  </si>
  <si>
    <t>Soldadora Inverter Tipo de Soldadura: Soldadura con electrodo revestido (smaw); incluye: cables, pinza porta electrodo y pinza de mesa; tipo de corriente: directa; frecuencia: 50 a 60 hercio(s); corriente: 10 a 200 amperio(s)¿ tensión eléctrica: 110 a 220 voltio(s); Soldadora 1: Marca: Truper; Modelo: SOIN -200; Serie No.S278INV333; Color: negro y anaranjado; Soldadora 2: Marca: Truper; Modelo: SOIN-200; Serie No. S284INV348; Color: negro y anaranjado. UNIDAD</t>
  </si>
  <si>
    <t>Hidrolavadora marca Karcher Modelo HD 585 120V 60HZ Serie: 018085 / 018067 color gris y negro</t>
  </si>
  <si>
    <t xml:space="preserve"> EQUIPOS Y FIJACIONES DE GUATEMALA, SOCIEDAD ANONIMA</t>
  </si>
  <si>
    <t>Cortina enrrollable, material: pvc; alto: 1 metro(s); ancho: 1.9 metro(s).</t>
  </si>
  <si>
    <t xml:space="preserve">SALOMÓN ELISEO, AGUIRRE SANDOVAL / PROYECTO VIVIENDA </t>
  </si>
  <si>
    <t>Puerta abatible, Tipo; con malla; material: metal; alto 2.73 metro(s); ancho: 1.29 metros(s)</t>
  </si>
  <si>
    <t>Puerta abatible, Tipo; con malla; material: metal; alto 1.50 metro(s); ancho: 0.9 metros(s)</t>
  </si>
  <si>
    <t xml:space="preserve"> EDWIN LEONEL, HERNANDEZ SAGASTUME  / HERSA DISEÑO Y CONSTRUCCION </t>
  </si>
  <si>
    <t>Rectificación de roscas y enderezado de pasadores de muleta</t>
  </si>
  <si>
    <t>Extracción e instalación de 4 bushing de muleta</t>
  </si>
  <si>
    <t>BALANCEO DE AROS</t>
  </si>
  <si>
    <t>ALINEACIÓN</t>
  </si>
  <si>
    <t xml:space="preserve"> Servicio de energía eléctrica correspondiente al periodo del 27/10/2022 al 25/11/2022 según contador No. A17F600134, utilizando en el Centro de Capacitación y Mejoramiento Genético de a Dirección de Desarrollo Agropecuario del Viceministerio Encargado de Asunto de Petén.- NIS 5643942</t>
  </si>
  <si>
    <t>ENTIDAD: VICEMINISTERIO ENCARGADO DE  ASUNTOS DE PETEN</t>
  </si>
  <si>
    <t>DIRECCION: CALLE A LAS CUEVAS ACKTUN CAN, SANTA ELENA, FLORES, PETEN</t>
  </si>
  <si>
    <t>HORARIO DE ATENCION:  DE 08:00 HRS. A 16:30 hrs.</t>
  </si>
  <si>
    <t>TELEFONO: 2413-7000  EXT. 7717</t>
  </si>
  <si>
    <t>DIRECTOR: PABLO MORALES MEJIA</t>
  </si>
  <si>
    <t>ENCARGADO DE ACTUALIZACION: RONEL GUDIEL LOPEZ</t>
  </si>
  <si>
    <t>FECHA DE ACTUALIZACION: 30/11/2022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</si>
</sst>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quot;* #,##0.00_);_(&quot;Q&quot;* \(#,##0.00\);_(&quot;Q&quot;* &quot;-&quot;??_);_(@_)"/>
  </numFmts>
  <fonts count="12" x14ac:knownFonts="1">
    <font>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2"/>
      <name val="Calibri"/>
      <family val="2"/>
      <scheme val="minor"/>
    </font>
    <font>
      <sz val="14"/>
      <color theme="1"/>
      <name val="Calibri"/>
      <family val="2"/>
      <scheme val="minor"/>
    </font>
    <font>
      <sz val="14"/>
      <name val="Calibri"/>
      <family val="2"/>
      <scheme val="minor"/>
    </font>
    <font>
      <sz val="14"/>
      <color rgb="FF333333"/>
      <name val="Calibri"/>
      <family val="2"/>
      <scheme val="minor"/>
    </font>
    <font>
      <sz val="11"/>
      <name val="Calibri"/>
      <family val="2"/>
      <scheme val="minor"/>
    </font>
    <font>
      <u/>
      <sz val="11"/>
      <color theme="10"/>
      <name val="Calibri"/>
      <family val="2"/>
      <scheme val="minor"/>
    </font>
    <font>
      <b/>
      <sz val="18"/>
      <color theme="1"/>
      <name val="Calibri"/>
      <family val="2"/>
      <scheme val="minor"/>
    </font>
    <font>
      <sz val="14"/>
      <color rgb="FF000000"/>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 fillId="0" borderId="0"/>
    <xf numFmtId="164" fontId="3" fillId="0" borderId="0" applyFont="0" applyFill="0" applyBorder="0" applyAlignment="0" applyProtection="0"/>
    <xf numFmtId="0" fontId="9" fillId="0" borderId="0" applyNumberFormat="0" applyFill="0" applyBorder="0" applyAlignment="0" applyProtection="0"/>
  </cellStyleXfs>
  <cellXfs count="42">
    <xf numFmtId="0" fontId="0" fillId="0" borderId="0" xfId="0"/>
    <xf numFmtId="0" fontId="1" fillId="0" borderId="0" xfId="0" applyFont="1" applyAlignment="1">
      <alignment wrapText="1"/>
    </xf>
    <xf numFmtId="0" fontId="1" fillId="0" borderId="1" xfId="0" applyFont="1" applyBorder="1" applyAlignment="1">
      <alignment wrapText="1"/>
    </xf>
    <xf numFmtId="0" fontId="1" fillId="0" borderId="0" xfId="0" applyFont="1" applyAlignment="1">
      <alignment horizontal="center" wrapText="1"/>
    </xf>
    <xf numFmtId="164" fontId="1" fillId="0" borderId="0" xfId="2" applyFont="1" applyAlignment="1">
      <alignment horizontal="right" wrapText="1"/>
    </xf>
    <xf numFmtId="0" fontId="0" fillId="0" borderId="1" xfId="0" applyBorder="1"/>
    <xf numFmtId="14" fontId="0" fillId="0" borderId="1" xfId="0" applyNumberFormat="1" applyBorder="1"/>
    <xf numFmtId="0" fontId="0" fillId="0" borderId="1" xfId="0" applyBorder="1" applyAlignment="1">
      <alignment wrapText="1"/>
    </xf>
    <xf numFmtId="164" fontId="0" fillId="0" borderId="1" xfId="2" applyFont="1" applyBorder="1"/>
    <xf numFmtId="0" fontId="6" fillId="0" borderId="1" xfId="0" applyFont="1" applyBorder="1" applyAlignment="1">
      <alignment horizontal="left" wrapText="1"/>
    </xf>
    <xf numFmtId="0" fontId="7" fillId="0" borderId="1" xfId="0" applyFont="1" applyBorder="1" applyAlignment="1">
      <alignment horizontal="right" wrapText="1"/>
    </xf>
    <xf numFmtId="0" fontId="1" fillId="0" borderId="0" xfId="0" applyFont="1" applyAlignment="1">
      <alignment horizontal="right" wrapText="1"/>
    </xf>
    <xf numFmtId="14" fontId="1" fillId="0" borderId="0" xfId="0" applyNumberFormat="1" applyFont="1" applyAlignment="1">
      <alignment horizontal="center" wrapText="1"/>
    </xf>
    <xf numFmtId="164" fontId="1" fillId="0" borderId="1" xfId="2" applyFont="1" applyBorder="1" applyAlignment="1">
      <alignment wrapText="1"/>
    </xf>
    <xf numFmtId="14" fontId="2" fillId="2" borderId="2" xfId="0" applyNumberFormat="1" applyFont="1" applyFill="1" applyBorder="1" applyAlignment="1">
      <alignment horizontal="center" wrapText="1"/>
    </xf>
    <xf numFmtId="0" fontId="2" fillId="2" borderId="2" xfId="0" applyFont="1" applyFill="1" applyBorder="1" applyAlignment="1">
      <alignment horizontal="center"/>
    </xf>
    <xf numFmtId="0" fontId="2" fillId="2" borderId="2" xfId="0" applyFont="1" applyFill="1" applyBorder="1" applyAlignment="1">
      <alignment horizontal="center" vertical="center" wrapText="1"/>
    </xf>
    <xf numFmtId="164" fontId="2" fillId="2" borderId="2" xfId="2" applyFont="1" applyFill="1" applyBorder="1" applyAlignment="1">
      <alignment horizontal="center" vertical="center" wrapText="1"/>
    </xf>
    <xf numFmtId="164" fontId="1" fillId="0" borderId="1" xfId="2" applyFont="1" applyBorder="1" applyAlignment="1">
      <alignment horizontal="right" wrapText="1"/>
    </xf>
    <xf numFmtId="0" fontId="6" fillId="0" borderId="1" xfId="0" applyFont="1" applyBorder="1" applyAlignment="1">
      <alignment horizontal="justify" wrapText="1"/>
    </xf>
    <xf numFmtId="0" fontId="5" fillId="0" borderId="1" xfId="0" applyFont="1" applyBorder="1" applyAlignment="1">
      <alignment horizontal="justify" wrapText="1"/>
    </xf>
    <xf numFmtId="0" fontId="5" fillId="0" borderId="1" xfId="0" applyFont="1" applyBorder="1" applyAlignment="1">
      <alignment horizontal="right" wrapText="1"/>
    </xf>
    <xf numFmtId="0" fontId="11" fillId="0" borderId="1" xfId="0" applyFont="1" applyBorder="1" applyAlignment="1">
      <alignment horizontal="justify" wrapText="1"/>
    </xf>
    <xf numFmtId="0" fontId="4" fillId="0" borderId="1" xfId="0" applyFont="1" applyBorder="1"/>
    <xf numFmtId="0" fontId="8" fillId="3" borderId="1" xfId="3" applyFont="1" applyFill="1" applyBorder="1" applyAlignment="1">
      <alignment vertical="center" wrapText="1"/>
    </xf>
    <xf numFmtId="0" fontId="1" fillId="0" borderId="1" xfId="0" applyFont="1" applyBorder="1" applyAlignment="1">
      <alignment horizontal="center" wrapText="1"/>
    </xf>
    <xf numFmtId="14" fontId="1" fillId="0" borderId="1" xfId="0" applyNumberFormat="1" applyFont="1" applyBorder="1" applyAlignment="1">
      <alignment horizontal="center" wrapText="1"/>
    </xf>
    <xf numFmtId="0" fontId="1" fillId="0" borderId="1" xfId="0" applyFont="1" applyBorder="1" applyAlignment="1">
      <alignment horizontal="right" wrapText="1"/>
    </xf>
    <xf numFmtId="0" fontId="10" fillId="0" borderId="1" xfId="0" applyFont="1" applyBorder="1" applyAlignment="1">
      <alignment horizontal="center" wrapText="1"/>
    </xf>
    <xf numFmtId="0" fontId="2" fillId="0" borderId="1" xfId="0" applyFont="1" applyBorder="1" applyAlignment="1">
      <alignment horizontal="center" wrapText="1"/>
    </xf>
    <xf numFmtId="0" fontId="2" fillId="2" borderId="2" xfId="0" applyFont="1" applyFill="1" applyBorder="1" applyAlignment="1">
      <alignment vertical="center" wrapText="1"/>
    </xf>
    <xf numFmtId="0" fontId="1" fillId="0" borderId="3" xfId="0" applyFont="1" applyBorder="1" applyAlignment="1">
      <alignment horizont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0" borderId="1" xfId="0" applyFont="1" applyBorder="1" applyAlignment="1">
      <alignment horizontal="left" wrapText="1"/>
    </xf>
    <xf numFmtId="0" fontId="2" fillId="0" borderId="1" xfId="0" applyFont="1" applyBorder="1" applyAlignment="1">
      <alignment horizontal="center" wrapText="1"/>
    </xf>
    <xf numFmtId="14" fontId="1" fillId="0" borderId="1" xfId="0" applyNumberFormat="1"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10" fillId="0" borderId="1" xfId="0" applyFont="1" applyBorder="1" applyAlignment="1">
      <alignment horizontal="center" wrapText="1"/>
    </xf>
  </cellXfs>
  <cellStyles count="4">
    <cellStyle name="Hipervínculo" xfId="3" builtinId="8"/>
    <cellStyle name="Moneda" xfId="2" builtinId="4"/>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javascript:WebForm_DoPostBackWithOptions(new%20WebForm_PostBackOptions(%22MasterGC$ContentBlockHolder$DgProveedor$ctl02$lnk%22,%20%22%22,%20false,%20%22%22,%20%22/proveedores/consultaDetProvee.aspx?rqp=8&amp;lprv=1611437%22,%20false,%20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314"/>
  <sheetViews>
    <sheetView tabSelected="1" zoomScale="64" zoomScaleNormal="64" workbookViewId="0">
      <selection activeCell="C324" sqref="C324"/>
    </sheetView>
  </sheetViews>
  <sheetFormatPr baseColWidth="10" defaultColWidth="11.42578125" defaultRowHeight="15.75" x14ac:dyDescent="0.25"/>
  <cols>
    <col min="1" max="1" width="11.42578125" style="3"/>
    <col min="2" max="2" width="17.140625" style="12" customWidth="1"/>
    <col min="3" max="3" width="142.140625" style="1" customWidth="1"/>
    <col min="4" max="4" width="15" style="3" customWidth="1"/>
    <col min="5" max="5" width="19" style="4" customWidth="1"/>
    <col min="6" max="6" width="18.42578125" style="4" customWidth="1"/>
    <col min="7" max="7" width="54.85546875" style="3" customWidth="1"/>
    <col min="8" max="8" width="20.28515625" style="11" customWidth="1"/>
    <col min="9" max="9" width="14.42578125" style="1" customWidth="1"/>
    <col min="10" max="11" width="11.42578125" style="1"/>
    <col min="12" max="12" width="15.28515625" style="1" customWidth="1"/>
    <col min="13" max="16384" width="11.42578125" style="1"/>
  </cols>
  <sheetData>
    <row r="1" spans="1:9" ht="25.5" customHeight="1" x14ac:dyDescent="0.3">
      <c r="A1" s="35" t="s">
        <v>320</v>
      </c>
      <c r="B1" s="35"/>
      <c r="C1" s="35"/>
      <c r="D1" s="35"/>
      <c r="E1" s="35"/>
      <c r="F1" s="35"/>
      <c r="G1" s="35"/>
      <c r="H1" s="35"/>
      <c r="I1" s="35"/>
    </row>
    <row r="2" spans="1:9" ht="24" customHeight="1" x14ac:dyDescent="0.3">
      <c r="A2" s="35" t="s">
        <v>321</v>
      </c>
      <c r="B2" s="35"/>
      <c r="C2" s="35"/>
      <c r="D2" s="35"/>
      <c r="E2" s="35"/>
      <c r="F2" s="35"/>
      <c r="G2" s="35"/>
      <c r="H2" s="35"/>
      <c r="I2" s="35"/>
    </row>
    <row r="3" spans="1:9" ht="30" customHeight="1" x14ac:dyDescent="0.3">
      <c r="A3" s="35" t="s">
        <v>322</v>
      </c>
      <c r="B3" s="35"/>
      <c r="C3" s="35"/>
      <c r="D3" s="35"/>
      <c r="E3" s="35"/>
      <c r="F3" s="35"/>
      <c r="G3" s="35"/>
      <c r="H3" s="35"/>
      <c r="I3" s="35"/>
    </row>
    <row r="4" spans="1:9" ht="24.75" customHeight="1" x14ac:dyDescent="0.3">
      <c r="A4" s="35" t="s">
        <v>323</v>
      </c>
      <c r="B4" s="35"/>
      <c r="C4" s="35"/>
      <c r="D4" s="35"/>
      <c r="E4" s="35"/>
      <c r="F4" s="35"/>
      <c r="G4" s="35"/>
      <c r="H4" s="35"/>
      <c r="I4" s="35"/>
    </row>
    <row r="5" spans="1:9" ht="24.75" customHeight="1" x14ac:dyDescent="0.3">
      <c r="A5" s="35" t="s">
        <v>324</v>
      </c>
      <c r="B5" s="35"/>
      <c r="C5" s="35"/>
      <c r="D5" s="35"/>
      <c r="E5" s="35"/>
      <c r="F5" s="35"/>
      <c r="G5" s="35"/>
      <c r="H5" s="35"/>
      <c r="I5" s="35"/>
    </row>
    <row r="6" spans="1:9" ht="24.75" customHeight="1" x14ac:dyDescent="0.3">
      <c r="A6" s="32" t="s">
        <v>325</v>
      </c>
      <c r="B6" s="33"/>
      <c r="C6" s="33"/>
      <c r="D6" s="33"/>
      <c r="E6" s="33"/>
      <c r="F6" s="33"/>
      <c r="G6" s="33"/>
      <c r="H6" s="33"/>
      <c r="I6" s="34"/>
    </row>
    <row r="7" spans="1:9" ht="27" customHeight="1" x14ac:dyDescent="0.3">
      <c r="A7" s="32" t="s">
        <v>326</v>
      </c>
      <c r="B7" s="33"/>
      <c r="C7" s="33"/>
      <c r="D7" s="33"/>
      <c r="E7" s="33"/>
      <c r="F7" s="33"/>
      <c r="G7" s="33"/>
      <c r="H7" s="33"/>
      <c r="I7" s="34"/>
    </row>
    <row r="8" spans="1:9" ht="34.5" customHeight="1" x14ac:dyDescent="0.25">
      <c r="A8" s="31"/>
      <c r="B8" s="31"/>
      <c r="C8" s="31"/>
      <c r="D8" s="31"/>
      <c r="E8" s="31"/>
      <c r="F8" s="31"/>
      <c r="G8" s="31"/>
      <c r="H8" s="31"/>
      <c r="I8" s="31"/>
    </row>
    <row r="9" spans="1:9" ht="117.75" customHeight="1" x14ac:dyDescent="0.35">
      <c r="A9" s="28">
        <v>1</v>
      </c>
      <c r="B9" s="14" t="s">
        <v>6</v>
      </c>
      <c r="C9" s="15" t="s">
        <v>5</v>
      </c>
      <c r="D9" s="16" t="s">
        <v>4</v>
      </c>
      <c r="E9" s="17" t="s">
        <v>0</v>
      </c>
      <c r="F9" s="17" t="s">
        <v>1</v>
      </c>
      <c r="G9" s="16" t="s">
        <v>2</v>
      </c>
      <c r="H9" s="16" t="s">
        <v>3</v>
      </c>
      <c r="I9" s="30" t="s">
        <v>7</v>
      </c>
    </row>
    <row r="10" spans="1:9" ht="108.75" customHeight="1" x14ac:dyDescent="0.35">
      <c r="A10" s="28">
        <v>2</v>
      </c>
      <c r="B10" s="26">
        <v>44860</v>
      </c>
      <c r="C10" s="2" t="s">
        <v>15</v>
      </c>
      <c r="D10" s="25">
        <v>7</v>
      </c>
      <c r="E10" s="18">
        <v>385</v>
      </c>
      <c r="F10" s="18">
        <f>D10*E10</f>
        <v>2695</v>
      </c>
      <c r="G10" s="25" t="s">
        <v>16</v>
      </c>
      <c r="H10" s="27">
        <v>59736976</v>
      </c>
      <c r="I10" s="2">
        <v>253</v>
      </c>
    </row>
    <row r="11" spans="1:9" ht="45" customHeight="1" x14ac:dyDescent="0.25">
      <c r="A11" s="41">
        <v>3</v>
      </c>
      <c r="B11" s="26">
        <v>44860</v>
      </c>
      <c r="C11" s="2" t="s">
        <v>17</v>
      </c>
      <c r="D11" s="25">
        <v>72</v>
      </c>
      <c r="E11" s="18">
        <v>115</v>
      </c>
      <c r="F11" s="18">
        <f t="shared" ref="F11:F74" si="0">D11*E11</f>
        <v>8280</v>
      </c>
      <c r="G11" s="25" t="s">
        <v>18</v>
      </c>
      <c r="H11" s="27">
        <v>98397087</v>
      </c>
      <c r="I11" s="2">
        <v>214</v>
      </c>
    </row>
    <row r="12" spans="1:9" ht="22.5" customHeight="1" x14ac:dyDescent="0.25">
      <c r="A12" s="41"/>
      <c r="B12" s="37">
        <v>44860</v>
      </c>
      <c r="C12" s="2" t="s">
        <v>19</v>
      </c>
      <c r="D12" s="25">
        <v>1</v>
      </c>
      <c r="E12" s="18">
        <v>250</v>
      </c>
      <c r="F12" s="18">
        <f t="shared" si="0"/>
        <v>250</v>
      </c>
      <c r="G12" s="38" t="s">
        <v>29</v>
      </c>
      <c r="H12" s="38">
        <v>96656107</v>
      </c>
      <c r="I12" s="39">
        <v>165</v>
      </c>
    </row>
    <row r="13" spans="1:9" ht="22.5" customHeight="1" x14ac:dyDescent="0.25">
      <c r="A13" s="41"/>
      <c r="B13" s="37"/>
      <c r="C13" s="2" t="s">
        <v>20</v>
      </c>
      <c r="D13" s="25">
        <v>1</v>
      </c>
      <c r="E13" s="18">
        <v>200</v>
      </c>
      <c r="F13" s="18">
        <f t="shared" si="0"/>
        <v>200</v>
      </c>
      <c r="G13" s="38"/>
      <c r="H13" s="38"/>
      <c r="I13" s="39"/>
    </row>
    <row r="14" spans="1:9" ht="22.5" customHeight="1" x14ac:dyDescent="0.25">
      <c r="A14" s="41"/>
      <c r="B14" s="37"/>
      <c r="C14" s="2" t="s">
        <v>21</v>
      </c>
      <c r="D14" s="25">
        <v>1</v>
      </c>
      <c r="E14" s="18">
        <v>75</v>
      </c>
      <c r="F14" s="18">
        <f t="shared" si="0"/>
        <v>75</v>
      </c>
      <c r="G14" s="38"/>
      <c r="H14" s="38"/>
      <c r="I14" s="39"/>
    </row>
    <row r="15" spans="1:9" ht="22.5" customHeight="1" x14ac:dyDescent="0.25">
      <c r="A15" s="41"/>
      <c r="B15" s="37"/>
      <c r="C15" s="2" t="s">
        <v>22</v>
      </c>
      <c r="D15" s="25">
        <v>1</v>
      </c>
      <c r="E15" s="18">
        <v>50</v>
      </c>
      <c r="F15" s="18">
        <f t="shared" si="0"/>
        <v>50</v>
      </c>
      <c r="G15" s="38"/>
      <c r="H15" s="38"/>
      <c r="I15" s="39"/>
    </row>
    <row r="16" spans="1:9" ht="22.5" customHeight="1" x14ac:dyDescent="0.25">
      <c r="A16" s="41"/>
      <c r="B16" s="37"/>
      <c r="C16" s="2" t="s">
        <v>23</v>
      </c>
      <c r="D16" s="25">
        <v>1</v>
      </c>
      <c r="E16" s="18">
        <v>75</v>
      </c>
      <c r="F16" s="18">
        <f t="shared" si="0"/>
        <v>75</v>
      </c>
      <c r="G16" s="38"/>
      <c r="H16" s="38"/>
      <c r="I16" s="39"/>
    </row>
    <row r="17" spans="1:9" ht="22.5" customHeight="1" x14ac:dyDescent="0.25">
      <c r="A17" s="41"/>
      <c r="B17" s="37"/>
      <c r="C17" s="2" t="s">
        <v>24</v>
      </c>
      <c r="D17" s="25">
        <v>1</v>
      </c>
      <c r="E17" s="18">
        <v>10</v>
      </c>
      <c r="F17" s="18">
        <f t="shared" si="0"/>
        <v>10</v>
      </c>
      <c r="G17" s="38"/>
      <c r="H17" s="38"/>
      <c r="I17" s="39"/>
    </row>
    <row r="18" spans="1:9" ht="22.5" customHeight="1" x14ac:dyDescent="0.25">
      <c r="A18" s="41"/>
      <c r="B18" s="37"/>
      <c r="C18" s="2" t="s">
        <v>25</v>
      </c>
      <c r="D18" s="25">
        <v>1</v>
      </c>
      <c r="E18" s="18">
        <v>40</v>
      </c>
      <c r="F18" s="18">
        <f t="shared" si="0"/>
        <v>40</v>
      </c>
      <c r="G18" s="38"/>
      <c r="H18" s="38"/>
      <c r="I18" s="39"/>
    </row>
    <row r="19" spans="1:9" ht="22.5" customHeight="1" x14ac:dyDescent="0.25">
      <c r="A19" s="41"/>
      <c r="B19" s="37"/>
      <c r="C19" s="2" t="s">
        <v>26</v>
      </c>
      <c r="D19" s="25">
        <v>1</v>
      </c>
      <c r="E19" s="18">
        <v>350</v>
      </c>
      <c r="F19" s="18">
        <f t="shared" si="0"/>
        <v>350</v>
      </c>
      <c r="G19" s="38"/>
      <c r="H19" s="38"/>
      <c r="I19" s="39"/>
    </row>
    <row r="20" spans="1:9" ht="22.5" customHeight="1" x14ac:dyDescent="0.25">
      <c r="A20" s="41"/>
      <c r="B20" s="37"/>
      <c r="C20" s="2" t="s">
        <v>27</v>
      </c>
      <c r="D20" s="25">
        <v>1</v>
      </c>
      <c r="E20" s="18">
        <v>1800</v>
      </c>
      <c r="F20" s="18">
        <f t="shared" si="0"/>
        <v>1800</v>
      </c>
      <c r="G20" s="38"/>
      <c r="H20" s="38"/>
      <c r="I20" s="39"/>
    </row>
    <row r="21" spans="1:9" ht="22.5" customHeight="1" x14ac:dyDescent="0.25">
      <c r="A21" s="41"/>
      <c r="B21" s="37"/>
      <c r="C21" s="2" t="s">
        <v>28</v>
      </c>
      <c r="D21" s="25">
        <v>2</v>
      </c>
      <c r="E21" s="18">
        <v>295</v>
      </c>
      <c r="F21" s="18">
        <f t="shared" si="0"/>
        <v>590</v>
      </c>
      <c r="G21" s="38"/>
      <c r="H21" s="38"/>
      <c r="I21" s="2">
        <v>262</v>
      </c>
    </row>
    <row r="22" spans="1:9" ht="22.5" customHeight="1" x14ac:dyDescent="0.25">
      <c r="A22" s="41"/>
      <c r="B22" s="37"/>
      <c r="C22" s="2" t="s">
        <v>30</v>
      </c>
      <c r="D22" s="25">
        <v>1</v>
      </c>
      <c r="E22" s="18">
        <v>1850</v>
      </c>
      <c r="F22" s="18">
        <f t="shared" si="0"/>
        <v>1850</v>
      </c>
      <c r="G22" s="38"/>
      <c r="H22" s="38"/>
      <c r="I22" s="39">
        <v>298</v>
      </c>
    </row>
    <row r="23" spans="1:9" ht="22.5" customHeight="1" x14ac:dyDescent="0.25">
      <c r="A23" s="41"/>
      <c r="B23" s="37"/>
      <c r="C23" s="2" t="s">
        <v>31</v>
      </c>
      <c r="D23" s="25">
        <v>1</v>
      </c>
      <c r="E23" s="18">
        <v>1570</v>
      </c>
      <c r="F23" s="18">
        <f t="shared" si="0"/>
        <v>1570</v>
      </c>
      <c r="G23" s="38"/>
      <c r="H23" s="38"/>
      <c r="I23" s="39"/>
    </row>
    <row r="24" spans="1:9" ht="22.5" customHeight="1" x14ac:dyDescent="0.25">
      <c r="A24" s="41"/>
      <c r="B24" s="37"/>
      <c r="C24" s="2" t="s">
        <v>32</v>
      </c>
      <c r="D24" s="25">
        <v>1</v>
      </c>
      <c r="E24" s="18">
        <v>550</v>
      </c>
      <c r="F24" s="18">
        <f t="shared" si="0"/>
        <v>550</v>
      </c>
      <c r="G24" s="38"/>
      <c r="H24" s="38"/>
      <c r="I24" s="39"/>
    </row>
    <row r="25" spans="1:9" ht="22.5" customHeight="1" x14ac:dyDescent="0.25">
      <c r="A25" s="41"/>
      <c r="B25" s="37"/>
      <c r="C25" s="2" t="s">
        <v>33</v>
      </c>
      <c r="D25" s="25">
        <v>1</v>
      </c>
      <c r="E25" s="18">
        <v>45</v>
      </c>
      <c r="F25" s="18">
        <f t="shared" si="0"/>
        <v>45</v>
      </c>
      <c r="G25" s="38"/>
      <c r="H25" s="38"/>
      <c r="I25" s="39"/>
    </row>
    <row r="26" spans="1:9" ht="22.5" customHeight="1" x14ac:dyDescent="0.25">
      <c r="A26" s="41"/>
      <c r="B26" s="37"/>
      <c r="C26" s="2" t="s">
        <v>34</v>
      </c>
      <c r="D26" s="25">
        <v>1</v>
      </c>
      <c r="E26" s="18">
        <v>410</v>
      </c>
      <c r="F26" s="18">
        <f t="shared" si="0"/>
        <v>410</v>
      </c>
      <c r="G26" s="38"/>
      <c r="H26" s="38"/>
      <c r="I26" s="39"/>
    </row>
    <row r="27" spans="1:9" ht="22.5" customHeight="1" x14ac:dyDescent="0.25">
      <c r="A27" s="41"/>
      <c r="B27" s="37"/>
      <c r="C27" s="2" t="s">
        <v>35</v>
      </c>
      <c r="D27" s="25">
        <v>1</v>
      </c>
      <c r="E27" s="18">
        <v>790</v>
      </c>
      <c r="F27" s="18">
        <f t="shared" si="0"/>
        <v>790</v>
      </c>
      <c r="G27" s="38"/>
      <c r="H27" s="38"/>
      <c r="I27" s="39"/>
    </row>
    <row r="28" spans="1:9" ht="22.5" customHeight="1" x14ac:dyDescent="0.25">
      <c r="A28" s="41"/>
      <c r="B28" s="37"/>
      <c r="C28" s="2" t="s">
        <v>36</v>
      </c>
      <c r="D28" s="25">
        <v>1</v>
      </c>
      <c r="E28" s="18">
        <v>50</v>
      </c>
      <c r="F28" s="18">
        <f t="shared" si="0"/>
        <v>50</v>
      </c>
      <c r="G28" s="38"/>
      <c r="H28" s="38"/>
      <c r="I28" s="39"/>
    </row>
    <row r="29" spans="1:9" ht="22.5" customHeight="1" x14ac:dyDescent="0.25">
      <c r="A29" s="36">
        <v>4</v>
      </c>
      <c r="B29" s="37"/>
      <c r="C29" s="2" t="s">
        <v>37</v>
      </c>
      <c r="D29" s="25">
        <v>4</v>
      </c>
      <c r="E29" s="18">
        <v>60</v>
      </c>
      <c r="F29" s="18">
        <f t="shared" si="0"/>
        <v>240</v>
      </c>
      <c r="G29" s="38"/>
      <c r="H29" s="38"/>
      <c r="I29" s="39"/>
    </row>
    <row r="30" spans="1:9" ht="22.5" customHeight="1" x14ac:dyDescent="0.25">
      <c r="A30" s="36"/>
      <c r="B30" s="37">
        <v>44860</v>
      </c>
      <c r="C30" s="2" t="s">
        <v>38</v>
      </c>
      <c r="D30" s="25">
        <v>1</v>
      </c>
      <c r="E30" s="18">
        <v>135</v>
      </c>
      <c r="F30" s="18">
        <f t="shared" si="0"/>
        <v>135</v>
      </c>
      <c r="G30" s="38" t="s">
        <v>43</v>
      </c>
      <c r="H30" s="38">
        <v>44021267</v>
      </c>
      <c r="I30" s="39">
        <v>291</v>
      </c>
    </row>
    <row r="31" spans="1:9" ht="29.25" customHeight="1" x14ac:dyDescent="0.25">
      <c r="A31" s="36"/>
      <c r="B31" s="37"/>
      <c r="C31" s="2" t="s">
        <v>39</v>
      </c>
      <c r="D31" s="25">
        <v>1</v>
      </c>
      <c r="E31" s="18">
        <v>135</v>
      </c>
      <c r="F31" s="18">
        <f t="shared" si="0"/>
        <v>135</v>
      </c>
      <c r="G31" s="38"/>
      <c r="H31" s="38"/>
      <c r="I31" s="39"/>
    </row>
    <row r="32" spans="1:9" ht="22.5" customHeight="1" x14ac:dyDescent="0.25">
      <c r="A32" s="36"/>
      <c r="B32" s="37"/>
      <c r="C32" s="2" t="s">
        <v>40</v>
      </c>
      <c r="D32" s="25">
        <v>2</v>
      </c>
      <c r="E32" s="18">
        <v>150</v>
      </c>
      <c r="F32" s="18">
        <f t="shared" si="0"/>
        <v>300</v>
      </c>
      <c r="G32" s="38"/>
      <c r="H32" s="38"/>
      <c r="I32" s="39"/>
    </row>
    <row r="33" spans="1:9" ht="22.5" customHeight="1" x14ac:dyDescent="0.25">
      <c r="A33" s="36"/>
      <c r="B33" s="37"/>
      <c r="C33" s="2" t="s">
        <v>41</v>
      </c>
      <c r="D33" s="25">
        <v>4</v>
      </c>
      <c r="E33" s="18">
        <v>50</v>
      </c>
      <c r="F33" s="18">
        <f t="shared" si="0"/>
        <v>200</v>
      </c>
      <c r="G33" s="38"/>
      <c r="H33" s="38"/>
      <c r="I33" s="39"/>
    </row>
    <row r="34" spans="1:9" ht="110.25" customHeight="1" x14ac:dyDescent="0.25">
      <c r="A34" s="29">
        <v>5</v>
      </c>
      <c r="B34" s="37"/>
      <c r="C34" s="2" t="s">
        <v>42</v>
      </c>
      <c r="D34" s="25">
        <v>1</v>
      </c>
      <c r="E34" s="18">
        <v>135</v>
      </c>
      <c r="F34" s="18">
        <f t="shared" si="0"/>
        <v>135</v>
      </c>
      <c r="G34" s="38"/>
      <c r="H34" s="38"/>
      <c r="I34" s="39"/>
    </row>
    <row r="35" spans="1:9" ht="56.25" customHeight="1" x14ac:dyDescent="0.25">
      <c r="A35" s="29">
        <v>6</v>
      </c>
      <c r="B35" s="26">
        <v>44867</v>
      </c>
      <c r="C35" s="2" t="s">
        <v>44</v>
      </c>
      <c r="D35" s="25">
        <v>60</v>
      </c>
      <c r="E35" s="18">
        <v>90</v>
      </c>
      <c r="F35" s="18">
        <f t="shared" si="0"/>
        <v>5400</v>
      </c>
      <c r="G35" s="25" t="s">
        <v>18</v>
      </c>
      <c r="H35" s="27">
        <v>98397087</v>
      </c>
      <c r="I35" s="2">
        <v>284</v>
      </c>
    </row>
    <row r="36" spans="1:9" ht="47.25" customHeight="1" x14ac:dyDescent="0.25">
      <c r="A36" s="29">
        <v>7</v>
      </c>
      <c r="B36" s="26">
        <v>44869</v>
      </c>
      <c r="C36" s="2" t="s">
        <v>45</v>
      </c>
      <c r="D36" s="25">
        <v>1</v>
      </c>
      <c r="E36" s="18">
        <v>2375</v>
      </c>
      <c r="F36" s="18">
        <f t="shared" si="0"/>
        <v>2375</v>
      </c>
      <c r="G36" s="25" t="s">
        <v>46</v>
      </c>
      <c r="H36" s="27">
        <v>7400551</v>
      </c>
      <c r="I36" s="2">
        <v>114</v>
      </c>
    </row>
    <row r="37" spans="1:9" ht="102" customHeight="1" x14ac:dyDescent="0.25">
      <c r="A37" s="29">
        <v>8</v>
      </c>
      <c r="B37" s="26">
        <v>44869</v>
      </c>
      <c r="C37" s="2" t="s">
        <v>48</v>
      </c>
      <c r="D37" s="25">
        <v>2</v>
      </c>
      <c r="E37" s="18">
        <v>395</v>
      </c>
      <c r="F37" s="18">
        <f t="shared" si="0"/>
        <v>790</v>
      </c>
      <c r="G37" s="25" t="s">
        <v>29</v>
      </c>
      <c r="H37" s="27">
        <v>96656107</v>
      </c>
      <c r="I37" s="2">
        <v>298</v>
      </c>
    </row>
    <row r="38" spans="1:9" ht="105.75" customHeight="1" x14ac:dyDescent="0.25">
      <c r="A38" s="29">
        <v>9</v>
      </c>
      <c r="B38" s="26">
        <v>44872</v>
      </c>
      <c r="C38" s="2" t="s">
        <v>49</v>
      </c>
      <c r="D38" s="25">
        <v>1</v>
      </c>
      <c r="E38" s="18">
        <v>1150</v>
      </c>
      <c r="F38" s="18">
        <f t="shared" si="0"/>
        <v>1150</v>
      </c>
      <c r="G38" s="25" t="s">
        <v>50</v>
      </c>
      <c r="H38" s="27">
        <v>9502734</v>
      </c>
      <c r="I38" s="2">
        <v>298</v>
      </c>
    </row>
    <row r="39" spans="1:9" ht="51.75" customHeight="1" x14ac:dyDescent="0.25">
      <c r="A39" s="29">
        <v>10</v>
      </c>
      <c r="B39" s="26">
        <v>44872</v>
      </c>
      <c r="C39" s="2" t="s">
        <v>51</v>
      </c>
      <c r="D39" s="25">
        <v>15</v>
      </c>
      <c r="E39" s="18">
        <v>360</v>
      </c>
      <c r="F39" s="18">
        <f t="shared" si="0"/>
        <v>5400</v>
      </c>
      <c r="G39" s="25" t="s">
        <v>52</v>
      </c>
      <c r="H39" s="27">
        <v>102825386</v>
      </c>
      <c r="I39" s="2">
        <v>212</v>
      </c>
    </row>
    <row r="40" spans="1:9" ht="79.5" customHeight="1" x14ac:dyDescent="0.25">
      <c r="A40" s="29">
        <v>11</v>
      </c>
      <c r="B40" s="26">
        <v>44872</v>
      </c>
      <c r="C40" s="2" t="s">
        <v>53</v>
      </c>
      <c r="D40" s="25">
        <v>2</v>
      </c>
      <c r="E40" s="18">
        <v>1400</v>
      </c>
      <c r="F40" s="18">
        <f t="shared" si="0"/>
        <v>2800</v>
      </c>
      <c r="G40" s="25" t="s">
        <v>54</v>
      </c>
      <c r="H40" s="27">
        <v>78103843</v>
      </c>
      <c r="I40" s="2">
        <v>141</v>
      </c>
    </row>
    <row r="41" spans="1:9" ht="102.75" customHeight="1" x14ac:dyDescent="0.25">
      <c r="A41" s="29">
        <v>12</v>
      </c>
      <c r="B41" s="26">
        <v>44872</v>
      </c>
      <c r="C41" s="2" t="s">
        <v>55</v>
      </c>
      <c r="D41" s="25">
        <v>10</v>
      </c>
      <c r="E41" s="18">
        <v>390</v>
      </c>
      <c r="F41" s="18">
        <f t="shared" si="0"/>
        <v>3900</v>
      </c>
      <c r="G41" s="25" t="s">
        <v>52</v>
      </c>
      <c r="H41" s="27">
        <v>102825386</v>
      </c>
      <c r="I41" s="2">
        <v>212</v>
      </c>
    </row>
    <row r="42" spans="1:9" ht="22.5" customHeight="1" x14ac:dyDescent="0.25">
      <c r="A42" s="36">
        <v>13</v>
      </c>
      <c r="B42" s="26">
        <v>44873</v>
      </c>
      <c r="C42" s="2" t="s">
        <v>177</v>
      </c>
      <c r="D42" s="25">
        <v>4</v>
      </c>
      <c r="E42" s="18">
        <v>230</v>
      </c>
      <c r="F42" s="18">
        <f t="shared" si="0"/>
        <v>920</v>
      </c>
      <c r="G42" s="25" t="s">
        <v>64</v>
      </c>
      <c r="H42" s="27">
        <v>108258734</v>
      </c>
      <c r="I42" s="2">
        <v>212</v>
      </c>
    </row>
    <row r="43" spans="1:9" ht="22.5" customHeight="1" x14ac:dyDescent="0.25">
      <c r="A43" s="36"/>
      <c r="B43" s="37">
        <v>44874</v>
      </c>
      <c r="C43" s="2" t="s">
        <v>65</v>
      </c>
      <c r="D43" s="25">
        <v>1</v>
      </c>
      <c r="E43" s="18">
        <v>500</v>
      </c>
      <c r="F43" s="18">
        <f t="shared" si="0"/>
        <v>500</v>
      </c>
      <c r="G43" s="38" t="s">
        <v>29</v>
      </c>
      <c r="H43" s="38">
        <v>96656107</v>
      </c>
      <c r="I43" s="39">
        <v>165</v>
      </c>
    </row>
    <row r="44" spans="1:9" ht="22.5" customHeight="1" x14ac:dyDescent="0.25">
      <c r="A44" s="36"/>
      <c r="B44" s="37"/>
      <c r="C44" s="2" t="s">
        <v>66</v>
      </c>
      <c r="D44" s="25">
        <v>1</v>
      </c>
      <c r="E44" s="18">
        <v>280</v>
      </c>
      <c r="F44" s="18">
        <f t="shared" si="0"/>
        <v>280</v>
      </c>
      <c r="G44" s="38"/>
      <c r="H44" s="38"/>
      <c r="I44" s="39"/>
    </row>
    <row r="45" spans="1:9" ht="22.5" customHeight="1" x14ac:dyDescent="0.25">
      <c r="A45" s="36"/>
      <c r="B45" s="37"/>
      <c r="C45" s="2" t="s">
        <v>67</v>
      </c>
      <c r="D45" s="25">
        <v>1</v>
      </c>
      <c r="E45" s="18">
        <v>80</v>
      </c>
      <c r="F45" s="18">
        <f t="shared" si="0"/>
        <v>80</v>
      </c>
      <c r="G45" s="38"/>
      <c r="H45" s="38"/>
      <c r="I45" s="39"/>
    </row>
    <row r="46" spans="1:9" ht="22.5" customHeight="1" x14ac:dyDescent="0.25">
      <c r="A46" s="36"/>
      <c r="B46" s="37"/>
      <c r="C46" s="2" t="s">
        <v>68</v>
      </c>
      <c r="D46" s="25">
        <v>1</v>
      </c>
      <c r="E46" s="18">
        <v>200</v>
      </c>
      <c r="F46" s="18">
        <f t="shared" si="0"/>
        <v>200</v>
      </c>
      <c r="G46" s="38"/>
      <c r="H46" s="38"/>
      <c r="I46" s="39"/>
    </row>
    <row r="47" spans="1:9" ht="22.5" customHeight="1" x14ac:dyDescent="0.25">
      <c r="A47" s="36"/>
      <c r="B47" s="37"/>
      <c r="C47" s="2" t="s">
        <v>69</v>
      </c>
      <c r="D47" s="25">
        <v>1</v>
      </c>
      <c r="E47" s="18">
        <v>500</v>
      </c>
      <c r="F47" s="18">
        <f t="shared" si="0"/>
        <v>500</v>
      </c>
      <c r="G47" s="38"/>
      <c r="H47" s="38"/>
      <c r="I47" s="39"/>
    </row>
    <row r="48" spans="1:9" ht="22.5" customHeight="1" x14ac:dyDescent="0.25">
      <c r="A48" s="36"/>
      <c r="B48" s="37"/>
      <c r="C48" s="2" t="s">
        <v>70</v>
      </c>
      <c r="D48" s="25">
        <v>1</v>
      </c>
      <c r="E48" s="18">
        <v>280</v>
      </c>
      <c r="F48" s="18">
        <f t="shared" si="0"/>
        <v>280</v>
      </c>
      <c r="G48" s="38"/>
      <c r="H48" s="38"/>
      <c r="I48" s="39"/>
    </row>
    <row r="49" spans="1:9" ht="22.5" customHeight="1" x14ac:dyDescent="0.25">
      <c r="A49" s="36"/>
      <c r="B49" s="37"/>
      <c r="C49" s="2" t="s">
        <v>71</v>
      </c>
      <c r="D49" s="25">
        <v>1</v>
      </c>
      <c r="E49" s="18">
        <v>80</v>
      </c>
      <c r="F49" s="18">
        <f t="shared" si="0"/>
        <v>80</v>
      </c>
      <c r="G49" s="38"/>
      <c r="H49" s="38"/>
      <c r="I49" s="39"/>
    </row>
    <row r="50" spans="1:9" ht="22.5" customHeight="1" x14ac:dyDescent="0.25">
      <c r="A50" s="36"/>
      <c r="B50" s="37"/>
      <c r="C50" s="2" t="s">
        <v>72</v>
      </c>
      <c r="D50" s="25">
        <v>1</v>
      </c>
      <c r="E50" s="18">
        <v>80</v>
      </c>
      <c r="F50" s="18">
        <f t="shared" si="0"/>
        <v>80</v>
      </c>
      <c r="G50" s="38"/>
      <c r="H50" s="38"/>
      <c r="I50" s="39"/>
    </row>
    <row r="51" spans="1:9" ht="22.5" customHeight="1" x14ac:dyDescent="0.25">
      <c r="A51" s="36"/>
      <c r="B51" s="37"/>
      <c r="C51" s="2" t="s">
        <v>73</v>
      </c>
      <c r="D51" s="25">
        <v>1</v>
      </c>
      <c r="E51" s="18">
        <v>200</v>
      </c>
      <c r="F51" s="18">
        <f t="shared" si="0"/>
        <v>200</v>
      </c>
      <c r="G51" s="38"/>
      <c r="H51" s="38"/>
      <c r="I51" s="39"/>
    </row>
    <row r="52" spans="1:9" ht="22.5" customHeight="1" x14ac:dyDescent="0.25">
      <c r="A52" s="36"/>
      <c r="B52" s="37"/>
      <c r="C52" s="2" t="s">
        <v>74</v>
      </c>
      <c r="D52" s="25">
        <v>4</v>
      </c>
      <c r="E52" s="18">
        <v>65</v>
      </c>
      <c r="F52" s="18">
        <f t="shared" si="0"/>
        <v>260</v>
      </c>
      <c r="G52" s="38"/>
      <c r="H52" s="38"/>
      <c r="I52" s="39">
        <v>262</v>
      </c>
    </row>
    <row r="53" spans="1:9" ht="22.5" customHeight="1" x14ac:dyDescent="0.25">
      <c r="A53" s="36"/>
      <c r="B53" s="37"/>
      <c r="C53" s="2" t="s">
        <v>75</v>
      </c>
      <c r="D53" s="25">
        <v>2</v>
      </c>
      <c r="E53" s="18">
        <v>85</v>
      </c>
      <c r="F53" s="18">
        <f t="shared" si="0"/>
        <v>170</v>
      </c>
      <c r="G53" s="38"/>
      <c r="H53" s="38"/>
      <c r="I53" s="39"/>
    </row>
    <row r="54" spans="1:9" ht="22.5" customHeight="1" x14ac:dyDescent="0.25">
      <c r="A54" s="36"/>
      <c r="B54" s="37"/>
      <c r="C54" s="2" t="s">
        <v>76</v>
      </c>
      <c r="D54" s="25">
        <v>1</v>
      </c>
      <c r="E54" s="18">
        <v>780</v>
      </c>
      <c r="F54" s="18">
        <f t="shared" si="0"/>
        <v>780</v>
      </c>
      <c r="G54" s="38"/>
      <c r="H54" s="38"/>
      <c r="I54" s="39">
        <v>298</v>
      </c>
    </row>
    <row r="55" spans="1:9" ht="22.5" customHeight="1" x14ac:dyDescent="0.25">
      <c r="A55" s="36"/>
      <c r="B55" s="37"/>
      <c r="C55" s="2" t="s">
        <v>77</v>
      </c>
      <c r="D55" s="25">
        <v>2</v>
      </c>
      <c r="E55" s="18">
        <v>125</v>
      </c>
      <c r="F55" s="18">
        <f t="shared" si="0"/>
        <v>250</v>
      </c>
      <c r="G55" s="38"/>
      <c r="H55" s="38"/>
      <c r="I55" s="39"/>
    </row>
    <row r="56" spans="1:9" ht="22.5" customHeight="1" x14ac:dyDescent="0.25">
      <c r="A56" s="36"/>
      <c r="B56" s="37"/>
      <c r="C56" s="2" t="s">
        <v>78</v>
      </c>
      <c r="D56" s="25">
        <v>4</v>
      </c>
      <c r="E56" s="18">
        <v>1100</v>
      </c>
      <c r="F56" s="18">
        <f t="shared" si="0"/>
        <v>4400</v>
      </c>
      <c r="G56" s="38"/>
      <c r="H56" s="38"/>
      <c r="I56" s="39"/>
    </row>
    <row r="57" spans="1:9" ht="22.5" customHeight="1" x14ac:dyDescent="0.25">
      <c r="A57" s="36"/>
      <c r="B57" s="37"/>
      <c r="C57" s="2" t="s">
        <v>79</v>
      </c>
      <c r="D57" s="25">
        <v>1</v>
      </c>
      <c r="E57" s="18">
        <v>780</v>
      </c>
      <c r="F57" s="18">
        <f t="shared" si="0"/>
        <v>780</v>
      </c>
      <c r="G57" s="38"/>
      <c r="H57" s="38"/>
      <c r="I57" s="39"/>
    </row>
    <row r="58" spans="1:9" ht="22.5" customHeight="1" x14ac:dyDescent="0.25">
      <c r="A58" s="36"/>
      <c r="B58" s="37"/>
      <c r="C58" s="2" t="s">
        <v>80</v>
      </c>
      <c r="D58" s="25">
        <v>2</v>
      </c>
      <c r="E58" s="18">
        <v>150</v>
      </c>
      <c r="F58" s="18">
        <f t="shared" si="0"/>
        <v>300</v>
      </c>
      <c r="G58" s="38"/>
      <c r="H58" s="38"/>
      <c r="I58" s="39"/>
    </row>
    <row r="59" spans="1:9" ht="22.5" customHeight="1" x14ac:dyDescent="0.25">
      <c r="A59" s="36"/>
      <c r="B59" s="37"/>
      <c r="C59" s="2" t="s">
        <v>81</v>
      </c>
      <c r="D59" s="25">
        <v>2</v>
      </c>
      <c r="E59" s="18">
        <v>125</v>
      </c>
      <c r="F59" s="18">
        <f t="shared" si="0"/>
        <v>250</v>
      </c>
      <c r="G59" s="38"/>
      <c r="H59" s="38"/>
      <c r="I59" s="39"/>
    </row>
    <row r="60" spans="1:9" ht="43.5" customHeight="1" x14ac:dyDescent="0.25">
      <c r="A60" s="36">
        <v>14</v>
      </c>
      <c r="B60" s="37"/>
      <c r="C60" s="2" t="s">
        <v>82</v>
      </c>
      <c r="D60" s="25">
        <v>4</v>
      </c>
      <c r="E60" s="18">
        <v>1250</v>
      </c>
      <c r="F60" s="18">
        <f t="shared" si="0"/>
        <v>5000</v>
      </c>
      <c r="G60" s="38"/>
      <c r="H60" s="38"/>
      <c r="I60" s="39"/>
    </row>
    <row r="61" spans="1:9" ht="48" customHeight="1" x14ac:dyDescent="0.25">
      <c r="A61" s="36"/>
      <c r="B61" s="37">
        <v>44874</v>
      </c>
      <c r="C61" s="2" t="s">
        <v>83</v>
      </c>
      <c r="D61" s="25">
        <v>10</v>
      </c>
      <c r="E61" s="18">
        <v>115</v>
      </c>
      <c r="F61" s="18">
        <f t="shared" si="0"/>
        <v>1150</v>
      </c>
      <c r="G61" s="38" t="s">
        <v>16</v>
      </c>
      <c r="H61" s="38">
        <v>59736976</v>
      </c>
      <c r="I61" s="39">
        <v>214</v>
      </c>
    </row>
    <row r="62" spans="1:9" ht="48.75" customHeight="1" x14ac:dyDescent="0.25">
      <c r="A62" s="36">
        <v>15</v>
      </c>
      <c r="B62" s="37"/>
      <c r="C62" s="2" t="s">
        <v>84</v>
      </c>
      <c r="D62" s="25">
        <v>5</v>
      </c>
      <c r="E62" s="18">
        <v>195</v>
      </c>
      <c r="F62" s="18">
        <f t="shared" si="0"/>
        <v>975</v>
      </c>
      <c r="G62" s="38"/>
      <c r="H62" s="38"/>
      <c r="I62" s="39"/>
    </row>
    <row r="63" spans="1:9" ht="42.75" customHeight="1" x14ac:dyDescent="0.25">
      <c r="A63" s="36"/>
      <c r="B63" s="37">
        <v>44874</v>
      </c>
      <c r="C63" s="2" t="s">
        <v>85</v>
      </c>
      <c r="D63" s="25">
        <v>2</v>
      </c>
      <c r="E63" s="18">
        <v>2600</v>
      </c>
      <c r="F63" s="18">
        <f t="shared" si="0"/>
        <v>5200</v>
      </c>
      <c r="G63" s="38" t="s">
        <v>18</v>
      </c>
      <c r="H63" s="38">
        <v>98397087</v>
      </c>
      <c r="I63" s="39">
        <v>283</v>
      </c>
    </row>
    <row r="64" spans="1:9" ht="22.5" customHeight="1" x14ac:dyDescent="0.25">
      <c r="A64" s="36"/>
      <c r="B64" s="37"/>
      <c r="C64" s="2" t="s">
        <v>86</v>
      </c>
      <c r="D64" s="25">
        <v>400</v>
      </c>
      <c r="E64" s="18">
        <v>1.1000000000000001</v>
      </c>
      <c r="F64" s="18">
        <f t="shared" si="0"/>
        <v>440.00000000000006</v>
      </c>
      <c r="G64" s="38"/>
      <c r="H64" s="38"/>
      <c r="I64" s="39"/>
    </row>
    <row r="65" spans="1:9" ht="48" customHeight="1" x14ac:dyDescent="0.25">
      <c r="A65" s="36">
        <v>16</v>
      </c>
      <c r="B65" s="37"/>
      <c r="C65" s="2" t="s">
        <v>87</v>
      </c>
      <c r="D65" s="25">
        <v>10</v>
      </c>
      <c r="E65" s="18">
        <v>12.5</v>
      </c>
      <c r="F65" s="18">
        <f t="shared" si="0"/>
        <v>125</v>
      </c>
      <c r="G65" s="38"/>
      <c r="H65" s="38"/>
      <c r="I65" s="39"/>
    </row>
    <row r="66" spans="1:9" ht="36.75" customHeight="1" x14ac:dyDescent="0.25">
      <c r="A66" s="36"/>
      <c r="B66" s="37">
        <v>44874</v>
      </c>
      <c r="C66" s="2" t="s">
        <v>56</v>
      </c>
      <c r="D66" s="25">
        <v>1</v>
      </c>
      <c r="E66" s="18">
        <v>110</v>
      </c>
      <c r="F66" s="18">
        <f t="shared" si="0"/>
        <v>110</v>
      </c>
      <c r="G66" s="38" t="s">
        <v>63</v>
      </c>
      <c r="H66" s="38">
        <v>83104704</v>
      </c>
      <c r="I66" s="39">
        <v>264</v>
      </c>
    </row>
    <row r="67" spans="1:9" ht="41.25" customHeight="1" x14ac:dyDescent="0.25">
      <c r="A67" s="36"/>
      <c r="B67" s="37"/>
      <c r="C67" s="2" t="s">
        <v>57</v>
      </c>
      <c r="D67" s="25">
        <v>1</v>
      </c>
      <c r="E67" s="18">
        <v>160</v>
      </c>
      <c r="F67" s="18">
        <f t="shared" si="0"/>
        <v>160</v>
      </c>
      <c r="G67" s="38"/>
      <c r="H67" s="38"/>
      <c r="I67" s="39"/>
    </row>
    <row r="68" spans="1:9" ht="35.25" customHeight="1" x14ac:dyDescent="0.25">
      <c r="A68" s="36"/>
      <c r="B68" s="37"/>
      <c r="C68" s="2" t="s">
        <v>58</v>
      </c>
      <c r="D68" s="25">
        <v>1</v>
      </c>
      <c r="E68" s="18">
        <v>55</v>
      </c>
      <c r="F68" s="18">
        <f t="shared" si="0"/>
        <v>55</v>
      </c>
      <c r="G68" s="38"/>
      <c r="H68" s="38"/>
      <c r="I68" s="39"/>
    </row>
    <row r="69" spans="1:9" ht="34.5" customHeight="1" x14ac:dyDescent="0.25">
      <c r="A69" s="36"/>
      <c r="B69" s="37"/>
      <c r="C69" s="2" t="s">
        <v>59</v>
      </c>
      <c r="D69" s="25">
        <v>1</v>
      </c>
      <c r="E69" s="18">
        <v>215</v>
      </c>
      <c r="F69" s="18">
        <f t="shared" si="0"/>
        <v>215</v>
      </c>
      <c r="G69" s="38"/>
      <c r="H69" s="38"/>
      <c r="I69" s="39"/>
    </row>
    <row r="70" spans="1:9" ht="26.25" customHeight="1" x14ac:dyDescent="0.25">
      <c r="A70" s="36"/>
      <c r="B70" s="37"/>
      <c r="C70" s="2" t="s">
        <v>60</v>
      </c>
      <c r="D70" s="25">
        <v>1</v>
      </c>
      <c r="E70" s="18">
        <v>105</v>
      </c>
      <c r="F70" s="18">
        <f t="shared" si="0"/>
        <v>105</v>
      </c>
      <c r="G70" s="38"/>
      <c r="H70" s="38"/>
      <c r="I70" s="39"/>
    </row>
    <row r="71" spans="1:9" ht="48" customHeight="1" x14ac:dyDescent="0.25">
      <c r="A71" s="36"/>
      <c r="B71" s="37"/>
      <c r="C71" s="2" t="s">
        <v>61</v>
      </c>
      <c r="D71" s="25">
        <v>1</v>
      </c>
      <c r="E71" s="18">
        <v>60</v>
      </c>
      <c r="F71" s="18">
        <f t="shared" si="0"/>
        <v>60</v>
      </c>
      <c r="G71" s="38"/>
      <c r="H71" s="38"/>
      <c r="I71" s="39"/>
    </row>
    <row r="72" spans="1:9" ht="92.25" customHeight="1" x14ac:dyDescent="0.25">
      <c r="A72" s="29">
        <v>17</v>
      </c>
      <c r="B72" s="37"/>
      <c r="C72" s="2" t="s">
        <v>62</v>
      </c>
      <c r="D72" s="25">
        <v>1</v>
      </c>
      <c r="E72" s="18">
        <v>850</v>
      </c>
      <c r="F72" s="18">
        <f t="shared" si="0"/>
        <v>850</v>
      </c>
      <c r="G72" s="38"/>
      <c r="H72" s="38"/>
      <c r="I72" s="39"/>
    </row>
    <row r="73" spans="1:9" ht="86.25" customHeight="1" x14ac:dyDescent="0.25">
      <c r="A73" s="29">
        <v>18</v>
      </c>
      <c r="B73" s="26">
        <v>44874</v>
      </c>
      <c r="C73" s="2" t="s">
        <v>88</v>
      </c>
      <c r="D73" s="25">
        <v>1</v>
      </c>
      <c r="E73" s="18">
        <v>705</v>
      </c>
      <c r="F73" s="18">
        <f t="shared" si="0"/>
        <v>705</v>
      </c>
      <c r="G73" s="25" t="s">
        <v>89</v>
      </c>
      <c r="H73" s="27">
        <v>4863461</v>
      </c>
      <c r="I73" s="2">
        <v>162</v>
      </c>
    </row>
    <row r="74" spans="1:9" ht="93" customHeight="1" x14ac:dyDescent="0.25">
      <c r="A74" s="29">
        <v>19</v>
      </c>
      <c r="B74" s="26">
        <v>44879</v>
      </c>
      <c r="C74" s="2" t="s">
        <v>90</v>
      </c>
      <c r="D74" s="25">
        <v>7</v>
      </c>
      <c r="E74" s="18">
        <v>400</v>
      </c>
      <c r="F74" s="18">
        <f t="shared" si="0"/>
        <v>2800</v>
      </c>
      <c r="G74" s="25" t="s">
        <v>91</v>
      </c>
      <c r="H74" s="27">
        <v>78575257</v>
      </c>
      <c r="I74" s="2">
        <v>299</v>
      </c>
    </row>
    <row r="75" spans="1:9" ht="93" customHeight="1" x14ac:dyDescent="0.25">
      <c r="A75" s="29">
        <v>20</v>
      </c>
      <c r="B75" s="26">
        <v>44879</v>
      </c>
      <c r="C75" s="2" t="s">
        <v>92</v>
      </c>
      <c r="D75" s="25">
        <v>1</v>
      </c>
      <c r="E75" s="18">
        <v>2630</v>
      </c>
      <c r="F75" s="18">
        <f t="shared" ref="F75:F138" si="1">D75*E75</f>
        <v>2630</v>
      </c>
      <c r="G75" s="25" t="s">
        <v>93</v>
      </c>
      <c r="H75" s="27" t="s">
        <v>94</v>
      </c>
      <c r="I75" s="2">
        <v>329</v>
      </c>
    </row>
    <row r="76" spans="1:9" ht="93" customHeight="1" x14ac:dyDescent="0.25">
      <c r="A76" s="29">
        <v>21</v>
      </c>
      <c r="B76" s="26">
        <v>44879</v>
      </c>
      <c r="C76" s="2" t="s">
        <v>95</v>
      </c>
      <c r="D76" s="25">
        <v>4</v>
      </c>
      <c r="E76" s="18">
        <v>3965</v>
      </c>
      <c r="F76" s="18">
        <f t="shared" si="1"/>
        <v>15860</v>
      </c>
      <c r="G76" s="25" t="s">
        <v>96</v>
      </c>
      <c r="H76" s="27">
        <v>3954358</v>
      </c>
      <c r="I76" s="2">
        <v>329</v>
      </c>
    </row>
    <row r="77" spans="1:9" ht="93" customHeight="1" x14ac:dyDescent="0.25">
      <c r="A77" s="29">
        <v>22</v>
      </c>
      <c r="B77" s="26">
        <v>44879</v>
      </c>
      <c r="C77" s="2" t="s">
        <v>97</v>
      </c>
      <c r="D77" s="25">
        <v>1</v>
      </c>
      <c r="E77" s="18">
        <v>2470</v>
      </c>
      <c r="F77" s="18">
        <f t="shared" si="1"/>
        <v>2470</v>
      </c>
      <c r="G77" s="25" t="s">
        <v>98</v>
      </c>
      <c r="H77" s="27">
        <v>27789330</v>
      </c>
      <c r="I77" s="2">
        <v>329</v>
      </c>
    </row>
    <row r="78" spans="1:9" ht="22.5" customHeight="1" x14ac:dyDescent="0.25">
      <c r="A78" s="36">
        <v>23</v>
      </c>
      <c r="B78" s="26">
        <v>44879</v>
      </c>
      <c r="C78" s="2" t="s">
        <v>99</v>
      </c>
      <c r="D78" s="25">
        <v>2</v>
      </c>
      <c r="E78" s="18">
        <v>11206</v>
      </c>
      <c r="F78" s="18">
        <f t="shared" si="1"/>
        <v>22412</v>
      </c>
      <c r="G78" s="25" t="s">
        <v>98</v>
      </c>
      <c r="H78" s="27">
        <v>27789330</v>
      </c>
      <c r="I78" s="2">
        <v>329</v>
      </c>
    </row>
    <row r="79" spans="1:9" ht="22.5" customHeight="1" x14ac:dyDescent="0.25">
      <c r="A79" s="36"/>
      <c r="B79" s="37">
        <v>44879</v>
      </c>
      <c r="C79" s="2" t="s">
        <v>100</v>
      </c>
      <c r="D79" s="25">
        <v>350</v>
      </c>
      <c r="E79" s="18">
        <v>2.4</v>
      </c>
      <c r="F79" s="18">
        <f t="shared" si="1"/>
        <v>840</v>
      </c>
      <c r="G79" s="38" t="s">
        <v>98</v>
      </c>
      <c r="H79" s="38">
        <v>27789330</v>
      </c>
      <c r="I79" s="39">
        <v>268</v>
      </c>
    </row>
    <row r="80" spans="1:9" ht="22.5" customHeight="1" x14ac:dyDescent="0.25">
      <c r="A80" s="36"/>
      <c r="B80" s="37"/>
      <c r="C80" s="2" t="s">
        <v>102</v>
      </c>
      <c r="D80" s="25">
        <v>90</v>
      </c>
      <c r="E80" s="18">
        <v>1.5</v>
      </c>
      <c r="F80" s="18">
        <f t="shared" si="1"/>
        <v>135</v>
      </c>
      <c r="G80" s="38"/>
      <c r="H80" s="38"/>
      <c r="I80" s="39"/>
    </row>
    <row r="81" spans="1:9" ht="22.5" customHeight="1" x14ac:dyDescent="0.25">
      <c r="A81" s="36"/>
      <c r="B81" s="37"/>
      <c r="C81" s="2" t="s">
        <v>103</v>
      </c>
      <c r="D81" s="25">
        <v>34</v>
      </c>
      <c r="E81" s="18">
        <v>8</v>
      </c>
      <c r="F81" s="18">
        <f t="shared" si="1"/>
        <v>272</v>
      </c>
      <c r="G81" s="38"/>
      <c r="H81" s="38"/>
      <c r="I81" s="39">
        <v>297</v>
      </c>
    </row>
    <row r="82" spans="1:9" ht="22.5" customHeight="1" x14ac:dyDescent="0.25">
      <c r="A82" s="36"/>
      <c r="B82" s="37"/>
      <c r="C82" s="2" t="s">
        <v>104</v>
      </c>
      <c r="D82" s="25">
        <v>8</v>
      </c>
      <c r="E82" s="18">
        <v>8.5</v>
      </c>
      <c r="F82" s="18">
        <f t="shared" si="1"/>
        <v>68</v>
      </c>
      <c r="G82" s="38"/>
      <c r="H82" s="38"/>
      <c r="I82" s="39"/>
    </row>
    <row r="83" spans="1:9" ht="22.5" customHeight="1" x14ac:dyDescent="0.25">
      <c r="A83" s="36"/>
      <c r="B83" s="37"/>
      <c r="C83" s="2" t="s">
        <v>105</v>
      </c>
      <c r="D83" s="25">
        <v>40</v>
      </c>
      <c r="E83" s="18">
        <v>9.5</v>
      </c>
      <c r="F83" s="18">
        <f t="shared" si="1"/>
        <v>380</v>
      </c>
      <c r="G83" s="38"/>
      <c r="H83" s="38"/>
      <c r="I83" s="39"/>
    </row>
    <row r="84" spans="1:9" ht="22.5" customHeight="1" x14ac:dyDescent="0.25">
      <c r="A84" s="36"/>
      <c r="B84" s="37"/>
      <c r="C84" s="2" t="s">
        <v>106</v>
      </c>
      <c r="D84" s="25">
        <v>1300</v>
      </c>
      <c r="E84" s="18">
        <v>7.25</v>
      </c>
      <c r="F84" s="18">
        <f t="shared" si="1"/>
        <v>9425</v>
      </c>
      <c r="G84" s="38"/>
      <c r="H84" s="38"/>
      <c r="I84" s="39"/>
    </row>
    <row r="85" spans="1:9" ht="22.5" customHeight="1" x14ac:dyDescent="0.25">
      <c r="A85" s="36"/>
      <c r="B85" s="37"/>
      <c r="C85" s="2" t="s">
        <v>107</v>
      </c>
      <c r="D85" s="25">
        <v>650</v>
      </c>
      <c r="E85" s="18">
        <v>5.4</v>
      </c>
      <c r="F85" s="18">
        <f t="shared" si="1"/>
        <v>3510.0000000000005</v>
      </c>
      <c r="G85" s="38"/>
      <c r="H85" s="38"/>
      <c r="I85" s="39"/>
    </row>
    <row r="86" spans="1:9" ht="22.5" customHeight="1" x14ac:dyDescent="0.25">
      <c r="A86" s="36"/>
      <c r="B86" s="37"/>
      <c r="C86" s="2" t="s">
        <v>101</v>
      </c>
      <c r="D86" s="25">
        <v>3</v>
      </c>
      <c r="E86" s="18">
        <v>25</v>
      </c>
      <c r="F86" s="18">
        <f t="shared" si="1"/>
        <v>75</v>
      </c>
      <c r="G86" s="38"/>
      <c r="H86" s="38"/>
      <c r="I86" s="39"/>
    </row>
    <row r="87" spans="1:9" ht="22.5" customHeight="1" x14ac:dyDescent="0.25">
      <c r="A87" s="36"/>
      <c r="B87" s="37"/>
      <c r="C87" s="2" t="s">
        <v>108</v>
      </c>
      <c r="D87" s="25">
        <v>2</v>
      </c>
      <c r="E87" s="18">
        <v>210</v>
      </c>
      <c r="F87" s="18">
        <f t="shared" si="1"/>
        <v>420</v>
      </c>
      <c r="G87" s="38"/>
      <c r="H87" s="38"/>
      <c r="I87" s="39"/>
    </row>
    <row r="88" spans="1:9" ht="22.5" customHeight="1" x14ac:dyDescent="0.25">
      <c r="A88" s="36"/>
      <c r="B88" s="37"/>
      <c r="C88" s="2" t="s">
        <v>109</v>
      </c>
      <c r="D88" s="25">
        <v>1</v>
      </c>
      <c r="E88" s="18">
        <v>55</v>
      </c>
      <c r="F88" s="18">
        <f t="shared" si="1"/>
        <v>55</v>
      </c>
      <c r="G88" s="38"/>
      <c r="H88" s="38"/>
      <c r="I88" s="39"/>
    </row>
    <row r="89" spans="1:9" ht="22.5" customHeight="1" x14ac:dyDescent="0.25">
      <c r="A89" s="36"/>
      <c r="B89" s="37"/>
      <c r="C89" s="2" t="s">
        <v>110</v>
      </c>
      <c r="D89" s="25">
        <v>2</v>
      </c>
      <c r="E89" s="18">
        <v>10</v>
      </c>
      <c r="F89" s="18">
        <f t="shared" si="1"/>
        <v>20</v>
      </c>
      <c r="G89" s="38"/>
      <c r="H89" s="38"/>
      <c r="I89" s="39"/>
    </row>
    <row r="90" spans="1:9" ht="29.25" customHeight="1" x14ac:dyDescent="0.25">
      <c r="A90" s="36">
        <v>24</v>
      </c>
      <c r="B90" s="37"/>
      <c r="C90" s="2" t="s">
        <v>111</v>
      </c>
      <c r="D90" s="25">
        <v>5</v>
      </c>
      <c r="E90" s="18">
        <v>65</v>
      </c>
      <c r="F90" s="18">
        <f t="shared" si="1"/>
        <v>325</v>
      </c>
      <c r="G90" s="38"/>
      <c r="H90" s="38"/>
      <c r="I90" s="2">
        <v>299</v>
      </c>
    </row>
    <row r="91" spans="1:9" ht="28.5" customHeight="1" x14ac:dyDescent="0.25">
      <c r="A91" s="36"/>
      <c r="B91" s="37">
        <v>44880</v>
      </c>
      <c r="C91" s="2" t="s">
        <v>112</v>
      </c>
      <c r="D91" s="25">
        <v>52</v>
      </c>
      <c r="E91" s="18">
        <v>42.47</v>
      </c>
      <c r="F91" s="18">
        <f t="shared" si="1"/>
        <v>2208.44</v>
      </c>
      <c r="G91" s="38" t="s">
        <v>115</v>
      </c>
      <c r="H91" s="38">
        <v>78667445</v>
      </c>
      <c r="I91" s="39">
        <v>281</v>
      </c>
    </row>
    <row r="92" spans="1:9" ht="22.5" customHeight="1" x14ac:dyDescent="0.25">
      <c r="A92" s="36"/>
      <c r="B92" s="37"/>
      <c r="C92" s="2" t="s">
        <v>113</v>
      </c>
      <c r="D92" s="25">
        <v>20</v>
      </c>
      <c r="E92" s="18">
        <v>14.34</v>
      </c>
      <c r="F92" s="18">
        <f t="shared" si="1"/>
        <v>286.8</v>
      </c>
      <c r="G92" s="38"/>
      <c r="H92" s="38"/>
      <c r="I92" s="39"/>
    </row>
    <row r="93" spans="1:9" ht="22.5" customHeight="1" x14ac:dyDescent="0.25">
      <c r="A93" s="36">
        <v>25</v>
      </c>
      <c r="B93" s="37"/>
      <c r="C93" s="2" t="s">
        <v>114</v>
      </c>
      <c r="D93" s="25">
        <v>35</v>
      </c>
      <c r="E93" s="18">
        <v>9.5</v>
      </c>
      <c r="F93" s="18">
        <f t="shared" si="1"/>
        <v>332.5</v>
      </c>
      <c r="G93" s="38"/>
      <c r="H93" s="38"/>
      <c r="I93" s="39"/>
    </row>
    <row r="94" spans="1:9" ht="22.5" customHeight="1" x14ac:dyDescent="0.25">
      <c r="A94" s="36"/>
      <c r="B94" s="37">
        <v>44876</v>
      </c>
      <c r="C94" s="2" t="s">
        <v>116</v>
      </c>
      <c r="D94" s="25">
        <v>1</v>
      </c>
      <c r="E94" s="18">
        <v>50</v>
      </c>
      <c r="F94" s="18">
        <f t="shared" si="1"/>
        <v>50</v>
      </c>
      <c r="G94" s="38" t="s">
        <v>129</v>
      </c>
      <c r="H94" s="38">
        <v>72156287</v>
      </c>
      <c r="I94" s="39">
        <v>165</v>
      </c>
    </row>
    <row r="95" spans="1:9" ht="22.5" customHeight="1" x14ac:dyDescent="0.25">
      <c r="A95" s="36"/>
      <c r="B95" s="37"/>
      <c r="C95" s="2" t="s">
        <v>117</v>
      </c>
      <c r="D95" s="25">
        <v>1</v>
      </c>
      <c r="E95" s="18">
        <v>40</v>
      </c>
      <c r="F95" s="18">
        <f t="shared" si="1"/>
        <v>40</v>
      </c>
      <c r="G95" s="38"/>
      <c r="H95" s="38"/>
      <c r="I95" s="39"/>
    </row>
    <row r="96" spans="1:9" ht="22.5" customHeight="1" x14ac:dyDescent="0.25">
      <c r="A96" s="36"/>
      <c r="B96" s="37"/>
      <c r="C96" s="2" t="s">
        <v>118</v>
      </c>
      <c r="D96" s="25">
        <v>1</v>
      </c>
      <c r="E96" s="18">
        <v>35</v>
      </c>
      <c r="F96" s="18">
        <f t="shared" si="1"/>
        <v>35</v>
      </c>
      <c r="G96" s="38"/>
      <c r="H96" s="38"/>
      <c r="I96" s="39"/>
    </row>
    <row r="97" spans="1:9" ht="22.5" customHeight="1" x14ac:dyDescent="0.25">
      <c r="A97" s="36"/>
      <c r="B97" s="37"/>
      <c r="C97" s="2" t="s">
        <v>119</v>
      </c>
      <c r="D97" s="25">
        <v>1</v>
      </c>
      <c r="E97" s="18">
        <v>30</v>
      </c>
      <c r="F97" s="18">
        <f t="shared" si="1"/>
        <v>30</v>
      </c>
      <c r="G97" s="38"/>
      <c r="H97" s="38"/>
      <c r="I97" s="39"/>
    </row>
    <row r="98" spans="1:9" ht="22.5" customHeight="1" x14ac:dyDescent="0.25">
      <c r="A98" s="36"/>
      <c r="B98" s="37"/>
      <c r="C98" s="2" t="s">
        <v>120</v>
      </c>
      <c r="D98" s="25">
        <v>1</v>
      </c>
      <c r="E98" s="18">
        <v>20</v>
      </c>
      <c r="F98" s="18">
        <f t="shared" si="1"/>
        <v>20</v>
      </c>
      <c r="G98" s="38"/>
      <c r="H98" s="38"/>
      <c r="I98" s="39"/>
    </row>
    <row r="99" spans="1:9" ht="22.5" customHeight="1" x14ac:dyDescent="0.25">
      <c r="A99" s="36"/>
      <c r="B99" s="37"/>
      <c r="C99" s="2" t="s">
        <v>121</v>
      </c>
      <c r="D99" s="25">
        <v>1</v>
      </c>
      <c r="E99" s="18">
        <v>20</v>
      </c>
      <c r="F99" s="18">
        <f t="shared" si="1"/>
        <v>20</v>
      </c>
      <c r="G99" s="38"/>
      <c r="H99" s="38"/>
      <c r="I99" s="39"/>
    </row>
    <row r="100" spans="1:9" ht="22.5" customHeight="1" x14ac:dyDescent="0.25">
      <c r="A100" s="36"/>
      <c r="B100" s="37"/>
      <c r="C100" s="2" t="s">
        <v>122</v>
      </c>
      <c r="D100" s="25">
        <v>1</v>
      </c>
      <c r="E100" s="18">
        <v>40</v>
      </c>
      <c r="F100" s="18">
        <f t="shared" si="1"/>
        <v>40</v>
      </c>
      <c r="G100" s="38"/>
      <c r="H100" s="38"/>
      <c r="I100" s="39"/>
    </row>
    <row r="101" spans="1:9" ht="22.5" customHeight="1" x14ac:dyDescent="0.25">
      <c r="A101" s="36"/>
      <c r="B101" s="37"/>
      <c r="C101" s="2" t="s">
        <v>123</v>
      </c>
      <c r="D101" s="25">
        <v>1</v>
      </c>
      <c r="E101" s="18">
        <v>10</v>
      </c>
      <c r="F101" s="18">
        <f t="shared" si="1"/>
        <v>10</v>
      </c>
      <c r="G101" s="38"/>
      <c r="H101" s="38"/>
      <c r="I101" s="39"/>
    </row>
    <row r="102" spans="1:9" ht="22.5" customHeight="1" x14ac:dyDescent="0.25">
      <c r="A102" s="36"/>
      <c r="B102" s="37"/>
      <c r="C102" s="2" t="s">
        <v>124</v>
      </c>
      <c r="D102" s="25">
        <v>1</v>
      </c>
      <c r="E102" s="18">
        <v>15</v>
      </c>
      <c r="F102" s="18">
        <f t="shared" si="1"/>
        <v>15</v>
      </c>
      <c r="G102" s="38"/>
      <c r="H102" s="38"/>
      <c r="I102" s="39"/>
    </row>
    <row r="103" spans="1:9" ht="22.5" customHeight="1" x14ac:dyDescent="0.25">
      <c r="A103" s="36"/>
      <c r="B103" s="37"/>
      <c r="C103" s="2" t="s">
        <v>125</v>
      </c>
      <c r="D103" s="25">
        <v>1</v>
      </c>
      <c r="E103" s="18">
        <v>15</v>
      </c>
      <c r="F103" s="18">
        <f t="shared" si="1"/>
        <v>15</v>
      </c>
      <c r="G103" s="38"/>
      <c r="H103" s="38"/>
      <c r="I103" s="39"/>
    </row>
    <row r="104" spans="1:9" ht="22.5" customHeight="1" x14ac:dyDescent="0.25">
      <c r="A104" s="36"/>
      <c r="B104" s="37"/>
      <c r="C104" s="2" t="s">
        <v>126</v>
      </c>
      <c r="D104" s="25">
        <v>1</v>
      </c>
      <c r="E104" s="18">
        <v>35</v>
      </c>
      <c r="F104" s="18">
        <f t="shared" si="1"/>
        <v>35</v>
      </c>
      <c r="G104" s="38"/>
      <c r="H104" s="38"/>
      <c r="I104" s="39"/>
    </row>
    <row r="105" spans="1:9" ht="22.5" customHeight="1" x14ac:dyDescent="0.25">
      <c r="A105" s="36"/>
      <c r="B105" s="37"/>
      <c r="C105" s="2" t="s">
        <v>127</v>
      </c>
      <c r="D105" s="25">
        <v>1</v>
      </c>
      <c r="E105" s="18">
        <v>30</v>
      </c>
      <c r="F105" s="18">
        <f t="shared" si="1"/>
        <v>30</v>
      </c>
      <c r="G105" s="38"/>
      <c r="H105" s="38"/>
      <c r="I105" s="39"/>
    </row>
    <row r="106" spans="1:9" ht="22.5" customHeight="1" x14ac:dyDescent="0.25">
      <c r="A106" s="36">
        <v>26</v>
      </c>
      <c r="B106" s="37"/>
      <c r="C106" s="2" t="s">
        <v>128</v>
      </c>
      <c r="D106" s="25">
        <v>1</v>
      </c>
      <c r="E106" s="18">
        <v>10</v>
      </c>
      <c r="F106" s="18">
        <f t="shared" si="1"/>
        <v>10</v>
      </c>
      <c r="G106" s="38"/>
      <c r="H106" s="38"/>
      <c r="I106" s="39"/>
    </row>
    <row r="107" spans="1:9" ht="22.5" customHeight="1" x14ac:dyDescent="0.25">
      <c r="A107" s="36"/>
      <c r="B107" s="37">
        <v>44874</v>
      </c>
      <c r="C107" s="2" t="s">
        <v>116</v>
      </c>
      <c r="D107" s="25">
        <v>1</v>
      </c>
      <c r="E107" s="18">
        <v>50</v>
      </c>
      <c r="F107" s="18">
        <f t="shared" si="1"/>
        <v>50</v>
      </c>
      <c r="G107" s="38" t="s">
        <v>129</v>
      </c>
      <c r="H107" s="38">
        <v>72156287</v>
      </c>
      <c r="I107" s="39">
        <v>165</v>
      </c>
    </row>
    <row r="108" spans="1:9" ht="22.5" customHeight="1" x14ac:dyDescent="0.25">
      <c r="A108" s="36"/>
      <c r="B108" s="37"/>
      <c r="C108" s="2" t="s">
        <v>117</v>
      </c>
      <c r="D108" s="25">
        <v>1</v>
      </c>
      <c r="E108" s="18">
        <v>40</v>
      </c>
      <c r="F108" s="18">
        <f t="shared" si="1"/>
        <v>40</v>
      </c>
      <c r="G108" s="38"/>
      <c r="H108" s="38"/>
      <c r="I108" s="39"/>
    </row>
    <row r="109" spans="1:9" ht="22.5" customHeight="1" x14ac:dyDescent="0.25">
      <c r="A109" s="36"/>
      <c r="B109" s="37"/>
      <c r="C109" s="2" t="s">
        <v>130</v>
      </c>
      <c r="D109" s="25">
        <v>1</v>
      </c>
      <c r="E109" s="18">
        <v>35</v>
      </c>
      <c r="F109" s="18">
        <f t="shared" si="1"/>
        <v>35</v>
      </c>
      <c r="G109" s="38"/>
      <c r="H109" s="38"/>
      <c r="I109" s="39"/>
    </row>
    <row r="110" spans="1:9" ht="22.5" customHeight="1" x14ac:dyDescent="0.25">
      <c r="A110" s="36"/>
      <c r="B110" s="37"/>
      <c r="C110" s="2" t="s">
        <v>119</v>
      </c>
      <c r="D110" s="25">
        <v>1</v>
      </c>
      <c r="E110" s="18">
        <v>30</v>
      </c>
      <c r="F110" s="18">
        <f t="shared" si="1"/>
        <v>30</v>
      </c>
      <c r="G110" s="38"/>
      <c r="H110" s="38"/>
      <c r="I110" s="39"/>
    </row>
    <row r="111" spans="1:9" ht="22.5" customHeight="1" x14ac:dyDescent="0.25">
      <c r="A111" s="36"/>
      <c r="B111" s="37"/>
      <c r="C111" s="2" t="s">
        <v>131</v>
      </c>
      <c r="D111" s="25">
        <v>1</v>
      </c>
      <c r="E111" s="18">
        <v>20</v>
      </c>
      <c r="F111" s="18">
        <f t="shared" si="1"/>
        <v>20</v>
      </c>
      <c r="G111" s="38"/>
      <c r="H111" s="38"/>
      <c r="I111" s="39"/>
    </row>
    <row r="112" spans="1:9" ht="22.5" customHeight="1" x14ac:dyDescent="0.25">
      <c r="A112" s="36"/>
      <c r="B112" s="37"/>
      <c r="C112" s="2" t="s">
        <v>121</v>
      </c>
      <c r="D112" s="25">
        <v>1</v>
      </c>
      <c r="E112" s="18">
        <v>20</v>
      </c>
      <c r="F112" s="18">
        <f t="shared" si="1"/>
        <v>20</v>
      </c>
      <c r="G112" s="38"/>
      <c r="H112" s="38"/>
      <c r="I112" s="39"/>
    </row>
    <row r="113" spans="1:9" ht="22.5" customHeight="1" x14ac:dyDescent="0.25">
      <c r="A113" s="36"/>
      <c r="B113" s="37"/>
      <c r="C113" s="2" t="s">
        <v>122</v>
      </c>
      <c r="D113" s="25">
        <v>1</v>
      </c>
      <c r="E113" s="18">
        <v>40</v>
      </c>
      <c r="F113" s="18">
        <f t="shared" si="1"/>
        <v>40</v>
      </c>
      <c r="G113" s="38"/>
      <c r="H113" s="38"/>
      <c r="I113" s="39"/>
    </row>
    <row r="114" spans="1:9" ht="22.5" customHeight="1" x14ac:dyDescent="0.25">
      <c r="A114" s="36"/>
      <c r="B114" s="37"/>
      <c r="C114" s="2" t="s">
        <v>123</v>
      </c>
      <c r="D114" s="25">
        <v>1</v>
      </c>
      <c r="E114" s="18">
        <v>10</v>
      </c>
      <c r="F114" s="18">
        <f t="shared" si="1"/>
        <v>10</v>
      </c>
      <c r="G114" s="38"/>
      <c r="H114" s="38"/>
      <c r="I114" s="39"/>
    </row>
    <row r="115" spans="1:9" ht="22.5" customHeight="1" x14ac:dyDescent="0.25">
      <c r="A115" s="36"/>
      <c r="B115" s="37"/>
      <c r="C115" s="2" t="s">
        <v>124</v>
      </c>
      <c r="D115" s="25">
        <v>1</v>
      </c>
      <c r="E115" s="18">
        <v>15</v>
      </c>
      <c r="F115" s="18">
        <f t="shared" si="1"/>
        <v>15</v>
      </c>
      <c r="G115" s="38"/>
      <c r="H115" s="38"/>
      <c r="I115" s="39"/>
    </row>
    <row r="116" spans="1:9" ht="22.5" customHeight="1" x14ac:dyDescent="0.25">
      <c r="A116" s="36"/>
      <c r="B116" s="37"/>
      <c r="C116" s="2" t="s">
        <v>132</v>
      </c>
      <c r="D116" s="25">
        <v>1</v>
      </c>
      <c r="E116" s="18">
        <v>15</v>
      </c>
      <c r="F116" s="18">
        <f t="shared" si="1"/>
        <v>15</v>
      </c>
      <c r="G116" s="38"/>
      <c r="H116" s="38"/>
      <c r="I116" s="39"/>
    </row>
    <row r="117" spans="1:9" ht="22.5" customHeight="1" x14ac:dyDescent="0.25">
      <c r="A117" s="36"/>
      <c r="B117" s="37"/>
      <c r="C117" s="2" t="s">
        <v>126</v>
      </c>
      <c r="D117" s="25">
        <v>1</v>
      </c>
      <c r="E117" s="18">
        <v>35</v>
      </c>
      <c r="F117" s="18">
        <f t="shared" si="1"/>
        <v>35</v>
      </c>
      <c r="G117" s="38"/>
      <c r="H117" s="38"/>
      <c r="I117" s="39"/>
    </row>
    <row r="118" spans="1:9" ht="22.5" customHeight="1" x14ac:dyDescent="0.25">
      <c r="A118" s="36"/>
      <c r="B118" s="37"/>
      <c r="C118" s="2" t="s">
        <v>127</v>
      </c>
      <c r="D118" s="25">
        <v>1</v>
      </c>
      <c r="E118" s="18">
        <v>30</v>
      </c>
      <c r="F118" s="18">
        <f t="shared" si="1"/>
        <v>30</v>
      </c>
      <c r="G118" s="38"/>
      <c r="H118" s="38"/>
      <c r="I118" s="39"/>
    </row>
    <row r="119" spans="1:9" ht="22.5" customHeight="1" x14ac:dyDescent="0.25">
      <c r="A119" s="36"/>
      <c r="B119" s="37"/>
      <c r="C119" s="2" t="s">
        <v>128</v>
      </c>
      <c r="D119" s="25">
        <v>1</v>
      </c>
      <c r="E119" s="18">
        <v>10</v>
      </c>
      <c r="F119" s="18">
        <f t="shared" si="1"/>
        <v>10</v>
      </c>
      <c r="G119" s="38"/>
      <c r="H119" s="38"/>
      <c r="I119" s="39"/>
    </row>
    <row r="120" spans="1:9" ht="22.5" customHeight="1" x14ac:dyDescent="0.25">
      <c r="A120" s="36"/>
      <c r="B120" s="37"/>
      <c r="C120" s="2" t="s">
        <v>133</v>
      </c>
      <c r="D120" s="25">
        <v>1</v>
      </c>
      <c r="E120" s="18">
        <v>40</v>
      </c>
      <c r="F120" s="18">
        <f t="shared" si="1"/>
        <v>40</v>
      </c>
      <c r="G120" s="38"/>
      <c r="H120" s="38"/>
      <c r="I120" s="39"/>
    </row>
    <row r="121" spans="1:9" ht="22.5" customHeight="1" x14ac:dyDescent="0.25">
      <c r="A121" s="36"/>
      <c r="B121" s="37"/>
      <c r="C121" s="2" t="s">
        <v>134</v>
      </c>
      <c r="D121" s="25">
        <v>1</v>
      </c>
      <c r="E121" s="18">
        <v>80</v>
      </c>
      <c r="F121" s="18">
        <f t="shared" si="1"/>
        <v>80</v>
      </c>
      <c r="G121" s="38"/>
      <c r="H121" s="38"/>
      <c r="I121" s="39"/>
    </row>
    <row r="122" spans="1:9" ht="22.5" customHeight="1" x14ac:dyDescent="0.25">
      <c r="A122" s="36"/>
      <c r="B122" s="37"/>
      <c r="C122" s="2" t="s">
        <v>135</v>
      </c>
      <c r="D122" s="25">
        <v>1</v>
      </c>
      <c r="E122" s="18">
        <v>10</v>
      </c>
      <c r="F122" s="18">
        <f t="shared" si="1"/>
        <v>10</v>
      </c>
      <c r="G122" s="38"/>
      <c r="H122" s="38"/>
      <c r="I122" s="39"/>
    </row>
    <row r="123" spans="1:9" ht="22.5" customHeight="1" x14ac:dyDescent="0.25">
      <c r="A123" s="36"/>
      <c r="B123" s="37"/>
      <c r="C123" s="2" t="s">
        <v>136</v>
      </c>
      <c r="D123" s="25">
        <v>1</v>
      </c>
      <c r="E123" s="18">
        <v>20</v>
      </c>
      <c r="F123" s="18">
        <f t="shared" si="1"/>
        <v>20</v>
      </c>
      <c r="G123" s="38"/>
      <c r="H123" s="38"/>
      <c r="I123" s="39"/>
    </row>
    <row r="124" spans="1:9" ht="22.5" customHeight="1" x14ac:dyDescent="0.25">
      <c r="A124" s="36"/>
      <c r="B124" s="37"/>
      <c r="C124" s="2" t="s">
        <v>137</v>
      </c>
      <c r="D124" s="25">
        <v>1</v>
      </c>
      <c r="E124" s="18">
        <v>160</v>
      </c>
      <c r="F124" s="18">
        <f t="shared" si="1"/>
        <v>160</v>
      </c>
      <c r="G124" s="38"/>
      <c r="H124" s="38"/>
      <c r="I124" s="39">
        <v>298</v>
      </c>
    </row>
    <row r="125" spans="1:9" ht="22.5" customHeight="1" x14ac:dyDescent="0.25">
      <c r="A125" s="36"/>
      <c r="B125" s="37"/>
      <c r="C125" s="2" t="s">
        <v>138</v>
      </c>
      <c r="D125" s="25">
        <v>1</v>
      </c>
      <c r="E125" s="18">
        <v>20</v>
      </c>
      <c r="F125" s="18">
        <f t="shared" si="1"/>
        <v>20</v>
      </c>
      <c r="G125" s="38"/>
      <c r="H125" s="38"/>
      <c r="I125" s="39"/>
    </row>
    <row r="126" spans="1:9" ht="22.5" customHeight="1" x14ac:dyDescent="0.25">
      <c r="A126" s="36"/>
      <c r="B126" s="37"/>
      <c r="C126" s="2" t="s">
        <v>139</v>
      </c>
      <c r="D126" s="25">
        <v>1</v>
      </c>
      <c r="E126" s="18">
        <v>370</v>
      </c>
      <c r="F126" s="18">
        <f t="shared" si="1"/>
        <v>370</v>
      </c>
      <c r="G126" s="38"/>
      <c r="H126" s="38"/>
      <c r="I126" s="39"/>
    </row>
    <row r="127" spans="1:9" ht="22.5" customHeight="1" x14ac:dyDescent="0.25">
      <c r="A127" s="36">
        <v>27</v>
      </c>
      <c r="B127" s="37"/>
      <c r="C127" s="2" t="s">
        <v>140</v>
      </c>
      <c r="D127" s="25">
        <v>1</v>
      </c>
      <c r="E127" s="18">
        <v>350</v>
      </c>
      <c r="F127" s="18">
        <f t="shared" si="1"/>
        <v>350</v>
      </c>
      <c r="G127" s="38"/>
      <c r="H127" s="38"/>
      <c r="I127" s="39"/>
    </row>
    <row r="128" spans="1:9" ht="22.5" customHeight="1" x14ac:dyDescent="0.25">
      <c r="A128" s="36"/>
      <c r="B128" s="37">
        <v>44874</v>
      </c>
      <c r="C128" s="2" t="s">
        <v>116</v>
      </c>
      <c r="D128" s="25">
        <v>1</v>
      </c>
      <c r="E128" s="18">
        <v>50</v>
      </c>
      <c r="F128" s="18">
        <f t="shared" si="1"/>
        <v>50</v>
      </c>
      <c r="G128" s="38" t="s">
        <v>129</v>
      </c>
      <c r="H128" s="38">
        <v>72156287</v>
      </c>
      <c r="I128" s="39">
        <v>165</v>
      </c>
    </row>
    <row r="129" spans="1:9" ht="22.5" customHeight="1" x14ac:dyDescent="0.25">
      <c r="A129" s="36"/>
      <c r="B129" s="37"/>
      <c r="C129" s="2" t="s">
        <v>117</v>
      </c>
      <c r="D129" s="25">
        <v>1</v>
      </c>
      <c r="E129" s="18">
        <v>40</v>
      </c>
      <c r="F129" s="18">
        <f t="shared" si="1"/>
        <v>40</v>
      </c>
      <c r="G129" s="38"/>
      <c r="H129" s="38"/>
      <c r="I129" s="39"/>
    </row>
    <row r="130" spans="1:9" ht="22.5" customHeight="1" x14ac:dyDescent="0.25">
      <c r="A130" s="36"/>
      <c r="B130" s="37"/>
      <c r="C130" s="2" t="s">
        <v>118</v>
      </c>
      <c r="D130" s="25">
        <v>1</v>
      </c>
      <c r="E130" s="18">
        <v>35</v>
      </c>
      <c r="F130" s="18">
        <f t="shared" si="1"/>
        <v>35</v>
      </c>
      <c r="G130" s="38"/>
      <c r="H130" s="38"/>
      <c r="I130" s="39"/>
    </row>
    <row r="131" spans="1:9" ht="22.5" customHeight="1" x14ac:dyDescent="0.25">
      <c r="A131" s="36"/>
      <c r="B131" s="37"/>
      <c r="C131" s="2" t="s">
        <v>119</v>
      </c>
      <c r="D131" s="25">
        <v>1</v>
      </c>
      <c r="E131" s="18">
        <v>30</v>
      </c>
      <c r="F131" s="18">
        <f t="shared" si="1"/>
        <v>30</v>
      </c>
      <c r="G131" s="38"/>
      <c r="H131" s="38"/>
      <c r="I131" s="39"/>
    </row>
    <row r="132" spans="1:9" ht="22.5" customHeight="1" x14ac:dyDescent="0.25">
      <c r="A132" s="36"/>
      <c r="B132" s="37"/>
      <c r="C132" s="2" t="s">
        <v>120</v>
      </c>
      <c r="D132" s="25">
        <v>1</v>
      </c>
      <c r="E132" s="18">
        <v>20</v>
      </c>
      <c r="F132" s="18">
        <f t="shared" si="1"/>
        <v>20</v>
      </c>
      <c r="G132" s="38"/>
      <c r="H132" s="38"/>
      <c r="I132" s="39"/>
    </row>
    <row r="133" spans="1:9" ht="22.5" customHeight="1" x14ac:dyDescent="0.25">
      <c r="A133" s="36"/>
      <c r="B133" s="37"/>
      <c r="C133" s="2" t="s">
        <v>121</v>
      </c>
      <c r="D133" s="25">
        <v>1</v>
      </c>
      <c r="E133" s="18">
        <v>20</v>
      </c>
      <c r="F133" s="18">
        <f t="shared" si="1"/>
        <v>20</v>
      </c>
      <c r="G133" s="38"/>
      <c r="H133" s="38"/>
      <c r="I133" s="39"/>
    </row>
    <row r="134" spans="1:9" ht="22.5" customHeight="1" x14ac:dyDescent="0.25">
      <c r="A134" s="36"/>
      <c r="B134" s="37"/>
      <c r="C134" s="2" t="s">
        <v>122</v>
      </c>
      <c r="D134" s="25">
        <v>1</v>
      </c>
      <c r="E134" s="18">
        <v>40</v>
      </c>
      <c r="F134" s="18">
        <f t="shared" si="1"/>
        <v>40</v>
      </c>
      <c r="G134" s="38"/>
      <c r="H134" s="38"/>
      <c r="I134" s="39"/>
    </row>
    <row r="135" spans="1:9" ht="22.5" customHeight="1" x14ac:dyDescent="0.25">
      <c r="A135" s="36"/>
      <c r="B135" s="37"/>
      <c r="C135" s="2" t="s">
        <v>123</v>
      </c>
      <c r="D135" s="25">
        <v>1</v>
      </c>
      <c r="E135" s="18">
        <v>10</v>
      </c>
      <c r="F135" s="18">
        <f t="shared" si="1"/>
        <v>10</v>
      </c>
      <c r="G135" s="38"/>
      <c r="H135" s="38"/>
      <c r="I135" s="39"/>
    </row>
    <row r="136" spans="1:9" ht="22.5" customHeight="1" x14ac:dyDescent="0.25">
      <c r="A136" s="36"/>
      <c r="B136" s="37"/>
      <c r="C136" s="2" t="s">
        <v>124</v>
      </c>
      <c r="D136" s="25">
        <v>1</v>
      </c>
      <c r="E136" s="18">
        <v>15</v>
      </c>
      <c r="F136" s="18">
        <f t="shared" si="1"/>
        <v>15</v>
      </c>
      <c r="G136" s="38"/>
      <c r="H136" s="38"/>
      <c r="I136" s="39"/>
    </row>
    <row r="137" spans="1:9" ht="22.5" customHeight="1" x14ac:dyDescent="0.25">
      <c r="A137" s="36"/>
      <c r="B137" s="37"/>
      <c r="C137" s="2" t="s">
        <v>132</v>
      </c>
      <c r="D137" s="25">
        <v>1</v>
      </c>
      <c r="E137" s="18">
        <v>15</v>
      </c>
      <c r="F137" s="18">
        <f t="shared" si="1"/>
        <v>15</v>
      </c>
      <c r="G137" s="38"/>
      <c r="H137" s="38"/>
      <c r="I137" s="39"/>
    </row>
    <row r="138" spans="1:9" ht="22.5" customHeight="1" x14ac:dyDescent="0.25">
      <c r="A138" s="36"/>
      <c r="B138" s="37"/>
      <c r="C138" s="2" t="s">
        <v>126</v>
      </c>
      <c r="D138" s="25">
        <v>1</v>
      </c>
      <c r="E138" s="18">
        <v>35</v>
      </c>
      <c r="F138" s="18">
        <f t="shared" si="1"/>
        <v>35</v>
      </c>
      <c r="G138" s="38"/>
      <c r="H138" s="38"/>
      <c r="I138" s="39"/>
    </row>
    <row r="139" spans="1:9" ht="22.5" customHeight="1" x14ac:dyDescent="0.25">
      <c r="A139" s="36"/>
      <c r="B139" s="37"/>
      <c r="C139" s="2" t="s">
        <v>127</v>
      </c>
      <c r="D139" s="25">
        <v>1</v>
      </c>
      <c r="E139" s="18">
        <v>30</v>
      </c>
      <c r="F139" s="18">
        <f t="shared" ref="F139:F202" si="2">D139*E139</f>
        <v>30</v>
      </c>
      <c r="G139" s="38"/>
      <c r="H139" s="38"/>
      <c r="I139" s="39"/>
    </row>
    <row r="140" spans="1:9" ht="22.5" customHeight="1" x14ac:dyDescent="0.25">
      <c r="A140" s="36"/>
      <c r="B140" s="37"/>
      <c r="C140" s="2" t="s">
        <v>128</v>
      </c>
      <c r="D140" s="25">
        <v>1</v>
      </c>
      <c r="E140" s="18">
        <v>10</v>
      </c>
      <c r="F140" s="18">
        <f t="shared" si="2"/>
        <v>10</v>
      </c>
      <c r="G140" s="38"/>
      <c r="H140" s="38"/>
      <c r="I140" s="39"/>
    </row>
    <row r="141" spans="1:9" ht="22.5" customHeight="1" x14ac:dyDescent="0.25">
      <c r="A141" s="36"/>
      <c r="B141" s="37"/>
      <c r="C141" s="2" t="s">
        <v>141</v>
      </c>
      <c r="D141" s="25">
        <v>1</v>
      </c>
      <c r="E141" s="18">
        <v>60</v>
      </c>
      <c r="F141" s="18">
        <f t="shared" si="2"/>
        <v>60</v>
      </c>
      <c r="G141" s="38"/>
      <c r="H141" s="38"/>
      <c r="I141" s="39"/>
    </row>
    <row r="142" spans="1:9" ht="22.5" customHeight="1" x14ac:dyDescent="0.25">
      <c r="A142" s="36"/>
      <c r="B142" s="37"/>
      <c r="C142" s="2" t="s">
        <v>142</v>
      </c>
      <c r="D142" s="25">
        <v>1</v>
      </c>
      <c r="E142" s="18">
        <v>20</v>
      </c>
      <c r="F142" s="18">
        <f t="shared" si="2"/>
        <v>20</v>
      </c>
      <c r="G142" s="38"/>
      <c r="H142" s="38"/>
      <c r="I142" s="39"/>
    </row>
    <row r="143" spans="1:9" ht="22.5" customHeight="1" x14ac:dyDescent="0.25">
      <c r="A143" s="36"/>
      <c r="B143" s="37"/>
      <c r="C143" s="2" t="s">
        <v>143</v>
      </c>
      <c r="D143" s="25">
        <v>1</v>
      </c>
      <c r="E143" s="18">
        <v>60</v>
      </c>
      <c r="F143" s="18">
        <f t="shared" si="2"/>
        <v>60</v>
      </c>
      <c r="G143" s="38"/>
      <c r="H143" s="38"/>
      <c r="I143" s="39"/>
    </row>
    <row r="144" spans="1:9" ht="22.5" customHeight="1" x14ac:dyDescent="0.25">
      <c r="A144" s="36"/>
      <c r="B144" s="37"/>
      <c r="C144" s="2" t="s">
        <v>144</v>
      </c>
      <c r="D144" s="25">
        <v>1</v>
      </c>
      <c r="E144" s="18">
        <v>20</v>
      </c>
      <c r="F144" s="18">
        <f t="shared" si="2"/>
        <v>20</v>
      </c>
      <c r="G144" s="38"/>
      <c r="H144" s="38"/>
      <c r="I144" s="39"/>
    </row>
    <row r="145" spans="1:9" ht="22.5" customHeight="1" x14ac:dyDescent="0.25">
      <c r="A145" s="36"/>
      <c r="B145" s="37"/>
      <c r="C145" s="2" t="s">
        <v>145</v>
      </c>
      <c r="D145" s="25">
        <v>1</v>
      </c>
      <c r="E145" s="18">
        <v>230</v>
      </c>
      <c r="F145" s="18">
        <f t="shared" si="2"/>
        <v>230</v>
      </c>
      <c r="G145" s="38"/>
      <c r="H145" s="38"/>
      <c r="I145" s="39">
        <v>298</v>
      </c>
    </row>
    <row r="146" spans="1:9" ht="22.5" customHeight="1" x14ac:dyDescent="0.25">
      <c r="A146" s="36"/>
      <c r="B146" s="37"/>
      <c r="C146" s="2" t="s">
        <v>146</v>
      </c>
      <c r="D146" s="25">
        <v>1</v>
      </c>
      <c r="E146" s="18">
        <v>180</v>
      </c>
      <c r="F146" s="18">
        <f t="shared" si="2"/>
        <v>180</v>
      </c>
      <c r="G146" s="38"/>
      <c r="H146" s="38"/>
      <c r="I146" s="39"/>
    </row>
    <row r="147" spans="1:9" ht="22.5" customHeight="1" x14ac:dyDescent="0.25">
      <c r="A147" s="36"/>
      <c r="B147" s="37"/>
      <c r="C147" s="2" t="s">
        <v>147</v>
      </c>
      <c r="D147" s="25">
        <v>1</v>
      </c>
      <c r="E147" s="18">
        <v>160</v>
      </c>
      <c r="F147" s="18">
        <f t="shared" si="2"/>
        <v>160</v>
      </c>
      <c r="G147" s="38"/>
      <c r="H147" s="38"/>
      <c r="I147" s="39"/>
    </row>
    <row r="148" spans="1:9" ht="43.5" customHeight="1" x14ac:dyDescent="0.25">
      <c r="A148" s="36">
        <v>28</v>
      </c>
      <c r="B148" s="37"/>
      <c r="C148" s="2" t="s">
        <v>148</v>
      </c>
      <c r="D148" s="25">
        <v>1</v>
      </c>
      <c r="E148" s="18">
        <v>350</v>
      </c>
      <c r="F148" s="18">
        <f t="shared" si="2"/>
        <v>350</v>
      </c>
      <c r="G148" s="38"/>
      <c r="H148" s="38"/>
      <c r="I148" s="39"/>
    </row>
    <row r="149" spans="1:9" ht="33" customHeight="1" x14ac:dyDescent="0.25">
      <c r="A149" s="36"/>
      <c r="B149" s="37">
        <v>44879</v>
      </c>
      <c r="C149" s="2" t="s">
        <v>149</v>
      </c>
      <c r="D149" s="25">
        <v>9</v>
      </c>
      <c r="E149" s="18">
        <v>298</v>
      </c>
      <c r="F149" s="18">
        <f t="shared" si="2"/>
        <v>2682</v>
      </c>
      <c r="G149" s="38" t="s">
        <v>152</v>
      </c>
      <c r="H149" s="38">
        <v>27052397</v>
      </c>
      <c r="I149" s="39">
        <v>223</v>
      </c>
    </row>
    <row r="150" spans="1:9" ht="22.5" customHeight="1" x14ac:dyDescent="0.25">
      <c r="A150" s="36"/>
      <c r="B150" s="37"/>
      <c r="C150" s="2" t="s">
        <v>150</v>
      </c>
      <c r="D150" s="25">
        <v>12</v>
      </c>
      <c r="E150" s="18">
        <v>223.75</v>
      </c>
      <c r="F150" s="18">
        <f t="shared" si="2"/>
        <v>2685</v>
      </c>
      <c r="G150" s="38"/>
      <c r="H150" s="38"/>
      <c r="I150" s="39"/>
    </row>
    <row r="151" spans="1:9" ht="48" customHeight="1" x14ac:dyDescent="0.25">
      <c r="A151" s="29">
        <v>29</v>
      </c>
      <c r="B151" s="37"/>
      <c r="C151" s="2" t="s">
        <v>151</v>
      </c>
      <c r="D151" s="25">
        <v>60</v>
      </c>
      <c r="E151" s="18">
        <v>95.8</v>
      </c>
      <c r="F151" s="18">
        <f t="shared" si="2"/>
        <v>5748</v>
      </c>
      <c r="G151" s="38"/>
      <c r="H151" s="38"/>
      <c r="I151" s="39"/>
    </row>
    <row r="152" spans="1:9" ht="22.5" customHeight="1" x14ac:dyDescent="0.25">
      <c r="A152" s="36">
        <v>30</v>
      </c>
      <c r="B152" s="26" t="s">
        <v>154</v>
      </c>
      <c r="C152" s="2" t="s">
        <v>153</v>
      </c>
      <c r="D152" s="25">
        <v>1</v>
      </c>
      <c r="E152" s="18">
        <v>360</v>
      </c>
      <c r="F152" s="18">
        <f t="shared" si="2"/>
        <v>360</v>
      </c>
      <c r="G152" s="25" t="s">
        <v>29</v>
      </c>
      <c r="H152" s="25">
        <v>96656107</v>
      </c>
      <c r="I152" s="2">
        <v>298</v>
      </c>
    </row>
    <row r="153" spans="1:9" ht="22.5" customHeight="1" x14ac:dyDescent="0.25">
      <c r="A153" s="36"/>
      <c r="B153" s="37">
        <v>44880</v>
      </c>
      <c r="C153" s="2" t="s">
        <v>155</v>
      </c>
      <c r="D153" s="25">
        <v>1</v>
      </c>
      <c r="E153" s="18">
        <v>450</v>
      </c>
      <c r="F153" s="18">
        <f t="shared" si="2"/>
        <v>450</v>
      </c>
      <c r="G153" s="38" t="s">
        <v>129</v>
      </c>
      <c r="H153" s="38">
        <v>72156287</v>
      </c>
      <c r="I153" s="39">
        <v>253</v>
      </c>
    </row>
    <row r="154" spans="1:9" ht="22.5" customHeight="1" x14ac:dyDescent="0.25">
      <c r="A154" s="36">
        <v>31</v>
      </c>
      <c r="B154" s="37"/>
      <c r="C154" s="2" t="s">
        <v>156</v>
      </c>
      <c r="D154" s="25">
        <v>1</v>
      </c>
      <c r="E154" s="18">
        <v>185</v>
      </c>
      <c r="F154" s="18">
        <f t="shared" si="2"/>
        <v>185</v>
      </c>
      <c r="G154" s="38"/>
      <c r="H154" s="38"/>
      <c r="I154" s="39"/>
    </row>
    <row r="155" spans="1:9" ht="22.5" customHeight="1" x14ac:dyDescent="0.25">
      <c r="A155" s="36"/>
      <c r="B155" s="37">
        <v>44881</v>
      </c>
      <c r="C155" s="2" t="s">
        <v>157</v>
      </c>
      <c r="D155" s="25">
        <v>1</v>
      </c>
      <c r="E155" s="18">
        <v>180</v>
      </c>
      <c r="F155" s="18">
        <f t="shared" si="2"/>
        <v>180</v>
      </c>
      <c r="G155" s="38" t="s">
        <v>170</v>
      </c>
      <c r="H155" s="38">
        <v>66533430</v>
      </c>
      <c r="I155" s="39">
        <v>165</v>
      </c>
    </row>
    <row r="156" spans="1:9" ht="22.5" customHeight="1" x14ac:dyDescent="0.25">
      <c r="A156" s="36"/>
      <c r="B156" s="37"/>
      <c r="C156" s="2" t="s">
        <v>158</v>
      </c>
      <c r="D156" s="25">
        <v>1</v>
      </c>
      <c r="E156" s="18">
        <v>160</v>
      </c>
      <c r="F156" s="18">
        <f t="shared" si="2"/>
        <v>160</v>
      </c>
      <c r="G156" s="38"/>
      <c r="H156" s="38"/>
      <c r="I156" s="39"/>
    </row>
    <row r="157" spans="1:9" ht="22.5" customHeight="1" x14ac:dyDescent="0.25">
      <c r="A157" s="36"/>
      <c r="B157" s="37"/>
      <c r="C157" s="2" t="s">
        <v>159</v>
      </c>
      <c r="D157" s="25">
        <v>1</v>
      </c>
      <c r="E157" s="18">
        <v>175</v>
      </c>
      <c r="F157" s="18">
        <f t="shared" si="2"/>
        <v>175</v>
      </c>
      <c r="G157" s="38"/>
      <c r="H157" s="38"/>
      <c r="I157" s="39"/>
    </row>
    <row r="158" spans="1:9" ht="22.5" customHeight="1" x14ac:dyDescent="0.25">
      <c r="A158" s="36"/>
      <c r="B158" s="37"/>
      <c r="C158" s="2" t="s">
        <v>160</v>
      </c>
      <c r="D158" s="25">
        <v>1</v>
      </c>
      <c r="E158" s="18">
        <v>125</v>
      </c>
      <c r="F158" s="18">
        <f t="shared" si="2"/>
        <v>125</v>
      </c>
      <c r="G158" s="38"/>
      <c r="H158" s="38"/>
      <c r="I158" s="39"/>
    </row>
    <row r="159" spans="1:9" ht="22.5" customHeight="1" x14ac:dyDescent="0.25">
      <c r="A159" s="36"/>
      <c r="B159" s="37"/>
      <c r="C159" s="2" t="s">
        <v>161</v>
      </c>
      <c r="D159" s="25">
        <v>1</v>
      </c>
      <c r="E159" s="18">
        <v>60</v>
      </c>
      <c r="F159" s="18">
        <f t="shared" si="2"/>
        <v>60</v>
      </c>
      <c r="G159" s="38"/>
      <c r="H159" s="38"/>
      <c r="I159" s="39"/>
    </row>
    <row r="160" spans="1:9" ht="22.5" customHeight="1" x14ac:dyDescent="0.25">
      <c r="A160" s="36"/>
      <c r="B160" s="37"/>
      <c r="C160" s="2" t="s">
        <v>162</v>
      </c>
      <c r="D160" s="25">
        <v>1</v>
      </c>
      <c r="E160" s="18">
        <v>110</v>
      </c>
      <c r="F160" s="18">
        <f t="shared" si="2"/>
        <v>110</v>
      </c>
      <c r="G160" s="38"/>
      <c r="H160" s="38"/>
      <c r="I160" s="39"/>
    </row>
    <row r="161" spans="1:9" ht="22.5" customHeight="1" x14ac:dyDescent="0.25">
      <c r="A161" s="36"/>
      <c r="B161" s="37"/>
      <c r="C161" s="2" t="s">
        <v>163</v>
      </c>
      <c r="D161" s="25">
        <v>1</v>
      </c>
      <c r="E161" s="18">
        <v>55</v>
      </c>
      <c r="F161" s="18">
        <f t="shared" si="2"/>
        <v>55</v>
      </c>
      <c r="G161" s="38"/>
      <c r="H161" s="38"/>
      <c r="I161" s="39"/>
    </row>
    <row r="162" spans="1:9" ht="22.5" customHeight="1" x14ac:dyDescent="0.25">
      <c r="A162" s="36"/>
      <c r="B162" s="37"/>
      <c r="C162" s="2" t="s">
        <v>164</v>
      </c>
      <c r="D162" s="25">
        <v>1</v>
      </c>
      <c r="E162" s="18">
        <v>780</v>
      </c>
      <c r="F162" s="18">
        <f t="shared" si="2"/>
        <v>780</v>
      </c>
      <c r="G162" s="38"/>
      <c r="H162" s="38"/>
      <c r="I162" s="39">
        <v>298</v>
      </c>
    </row>
    <row r="163" spans="1:9" ht="22.5" customHeight="1" x14ac:dyDescent="0.25">
      <c r="A163" s="36"/>
      <c r="B163" s="37"/>
      <c r="C163" s="2" t="s">
        <v>165</v>
      </c>
      <c r="D163" s="25">
        <v>1</v>
      </c>
      <c r="E163" s="18">
        <v>690</v>
      </c>
      <c r="F163" s="18">
        <f t="shared" si="2"/>
        <v>690</v>
      </c>
      <c r="G163" s="38"/>
      <c r="H163" s="38"/>
      <c r="I163" s="39"/>
    </row>
    <row r="164" spans="1:9" ht="22.5" customHeight="1" x14ac:dyDescent="0.25">
      <c r="A164" s="36"/>
      <c r="B164" s="37"/>
      <c r="C164" s="2" t="s">
        <v>166</v>
      </c>
      <c r="D164" s="25">
        <v>1</v>
      </c>
      <c r="E164" s="18">
        <v>1250</v>
      </c>
      <c r="F164" s="18">
        <f t="shared" si="2"/>
        <v>1250</v>
      </c>
      <c r="G164" s="38"/>
      <c r="H164" s="38"/>
      <c r="I164" s="39"/>
    </row>
    <row r="165" spans="1:9" ht="22.5" customHeight="1" x14ac:dyDescent="0.25">
      <c r="A165" s="36"/>
      <c r="B165" s="37"/>
      <c r="C165" s="2" t="s">
        <v>167</v>
      </c>
      <c r="D165" s="25">
        <v>1</v>
      </c>
      <c r="E165" s="18">
        <v>120</v>
      </c>
      <c r="F165" s="18">
        <f t="shared" si="2"/>
        <v>120</v>
      </c>
      <c r="G165" s="38"/>
      <c r="H165" s="38"/>
      <c r="I165" s="39"/>
    </row>
    <row r="166" spans="1:9" ht="22.5" customHeight="1" x14ac:dyDescent="0.25">
      <c r="A166" s="36"/>
      <c r="B166" s="37"/>
      <c r="C166" s="2" t="s">
        <v>168</v>
      </c>
      <c r="D166" s="25">
        <v>1</v>
      </c>
      <c r="E166" s="18">
        <v>680</v>
      </c>
      <c r="F166" s="18">
        <f t="shared" si="2"/>
        <v>680</v>
      </c>
      <c r="G166" s="38"/>
      <c r="H166" s="38"/>
      <c r="I166" s="39"/>
    </row>
    <row r="167" spans="1:9" ht="63.75" customHeight="1" x14ac:dyDescent="0.25">
      <c r="A167" s="29">
        <v>32</v>
      </c>
      <c r="B167" s="37"/>
      <c r="C167" s="2" t="s">
        <v>169</v>
      </c>
      <c r="D167" s="25">
        <v>1</v>
      </c>
      <c r="E167" s="18">
        <v>390</v>
      </c>
      <c r="F167" s="18">
        <f t="shared" si="2"/>
        <v>390</v>
      </c>
      <c r="G167" s="38"/>
      <c r="H167" s="38"/>
      <c r="I167" s="39"/>
    </row>
    <row r="168" spans="1:9" ht="94.5" customHeight="1" x14ac:dyDescent="0.25">
      <c r="A168" s="29">
        <v>33</v>
      </c>
      <c r="B168" s="26">
        <v>44881</v>
      </c>
      <c r="C168" s="2" t="s">
        <v>171</v>
      </c>
      <c r="D168" s="25">
        <v>4</v>
      </c>
      <c r="E168" s="18">
        <v>1698</v>
      </c>
      <c r="F168" s="18">
        <f t="shared" si="2"/>
        <v>6792</v>
      </c>
      <c r="G168" s="25" t="s">
        <v>172</v>
      </c>
      <c r="H168" s="25">
        <v>16896963</v>
      </c>
      <c r="I168" s="2">
        <v>141</v>
      </c>
    </row>
    <row r="169" spans="1:9" ht="108" customHeight="1" x14ac:dyDescent="0.25">
      <c r="A169" s="29">
        <v>34</v>
      </c>
      <c r="B169" s="26">
        <v>44881</v>
      </c>
      <c r="C169" s="2" t="s">
        <v>173</v>
      </c>
      <c r="D169" s="25">
        <v>1</v>
      </c>
      <c r="E169" s="18">
        <v>1698</v>
      </c>
      <c r="F169" s="18">
        <f t="shared" si="2"/>
        <v>1698</v>
      </c>
      <c r="G169" s="25" t="s">
        <v>172</v>
      </c>
      <c r="H169" s="25">
        <v>16896963</v>
      </c>
      <c r="I169" s="2">
        <v>141</v>
      </c>
    </row>
    <row r="170" spans="1:9" ht="22.5" customHeight="1" x14ac:dyDescent="0.25">
      <c r="A170" s="36">
        <v>35</v>
      </c>
      <c r="B170" s="26">
        <v>44883</v>
      </c>
      <c r="C170" s="2" t="s">
        <v>178</v>
      </c>
      <c r="D170" s="25">
        <v>3</v>
      </c>
      <c r="E170" s="18">
        <v>410</v>
      </c>
      <c r="F170" s="18">
        <f t="shared" si="2"/>
        <v>1230</v>
      </c>
      <c r="G170" s="25" t="s">
        <v>179</v>
      </c>
      <c r="H170" s="27">
        <v>83104704</v>
      </c>
      <c r="I170" s="2">
        <v>212</v>
      </c>
    </row>
    <row r="171" spans="1:9" ht="22.5" customHeight="1" x14ac:dyDescent="0.25">
      <c r="A171" s="36"/>
      <c r="B171" s="37">
        <v>44886</v>
      </c>
      <c r="C171" s="2" t="s">
        <v>180</v>
      </c>
      <c r="D171" s="25">
        <v>4</v>
      </c>
      <c r="E171" s="18">
        <v>195</v>
      </c>
      <c r="F171" s="18">
        <f t="shared" si="2"/>
        <v>780</v>
      </c>
      <c r="G171" s="38" t="s">
        <v>29</v>
      </c>
      <c r="H171" s="38">
        <v>96656107</v>
      </c>
      <c r="I171" s="39">
        <v>298</v>
      </c>
    </row>
    <row r="172" spans="1:9" ht="22.5" customHeight="1" x14ac:dyDescent="0.25">
      <c r="A172" s="36"/>
      <c r="B172" s="37"/>
      <c r="C172" s="2" t="s">
        <v>181</v>
      </c>
      <c r="D172" s="25">
        <v>4</v>
      </c>
      <c r="E172" s="18">
        <v>175</v>
      </c>
      <c r="F172" s="18">
        <f t="shared" si="2"/>
        <v>700</v>
      </c>
      <c r="G172" s="38"/>
      <c r="H172" s="38"/>
      <c r="I172" s="39"/>
    </row>
    <row r="173" spans="1:9" ht="22.5" customHeight="1" x14ac:dyDescent="0.25">
      <c r="A173" s="36"/>
      <c r="B173" s="37"/>
      <c r="C173" s="2" t="s">
        <v>182</v>
      </c>
      <c r="D173" s="25">
        <v>2</v>
      </c>
      <c r="E173" s="18">
        <v>225</v>
      </c>
      <c r="F173" s="18">
        <f t="shared" si="2"/>
        <v>450</v>
      </c>
      <c r="G173" s="38"/>
      <c r="H173" s="38"/>
      <c r="I173" s="39"/>
    </row>
    <row r="174" spans="1:9" ht="22.5" customHeight="1" x14ac:dyDescent="0.25">
      <c r="A174" s="36"/>
      <c r="B174" s="37"/>
      <c r="C174" s="2" t="s">
        <v>183</v>
      </c>
      <c r="D174" s="25">
        <v>2</v>
      </c>
      <c r="E174" s="18">
        <v>225</v>
      </c>
      <c r="F174" s="18">
        <f t="shared" si="2"/>
        <v>450</v>
      </c>
      <c r="G174" s="38"/>
      <c r="H174" s="38"/>
      <c r="I174" s="39"/>
    </row>
    <row r="175" spans="1:9" ht="22.5" customHeight="1" x14ac:dyDescent="0.25">
      <c r="A175" s="36"/>
      <c r="B175" s="37"/>
      <c r="C175" s="2" t="s">
        <v>184</v>
      </c>
      <c r="D175" s="25">
        <v>2</v>
      </c>
      <c r="E175" s="18">
        <v>195</v>
      </c>
      <c r="F175" s="18">
        <f t="shared" si="2"/>
        <v>390</v>
      </c>
      <c r="G175" s="38"/>
      <c r="H175" s="38"/>
      <c r="I175" s="39"/>
    </row>
    <row r="176" spans="1:9" ht="22.5" customHeight="1" x14ac:dyDescent="0.25">
      <c r="A176" s="36"/>
      <c r="B176" s="37"/>
      <c r="C176" s="2" t="s">
        <v>185</v>
      </c>
      <c r="D176" s="25">
        <v>2</v>
      </c>
      <c r="E176" s="18">
        <v>210</v>
      </c>
      <c r="F176" s="18">
        <f t="shared" si="2"/>
        <v>420</v>
      </c>
      <c r="G176" s="38"/>
      <c r="H176" s="38"/>
      <c r="I176" s="39"/>
    </row>
    <row r="177" spans="1:9" ht="22.5" customHeight="1" x14ac:dyDescent="0.25">
      <c r="A177" s="36"/>
      <c r="B177" s="37"/>
      <c r="C177" s="2" t="s">
        <v>186</v>
      </c>
      <c r="D177" s="25">
        <v>2</v>
      </c>
      <c r="E177" s="18">
        <v>210</v>
      </c>
      <c r="F177" s="18">
        <f t="shared" si="2"/>
        <v>420</v>
      </c>
      <c r="G177" s="38"/>
      <c r="H177" s="38"/>
      <c r="I177" s="39"/>
    </row>
    <row r="178" spans="1:9" ht="22.5" customHeight="1" x14ac:dyDescent="0.25">
      <c r="A178" s="36"/>
      <c r="B178" s="37"/>
      <c r="C178" s="2" t="s">
        <v>187</v>
      </c>
      <c r="D178" s="25">
        <v>2</v>
      </c>
      <c r="E178" s="18">
        <v>1250</v>
      </c>
      <c r="F178" s="18">
        <f t="shared" si="2"/>
        <v>2500</v>
      </c>
      <c r="G178" s="38"/>
      <c r="H178" s="38"/>
      <c r="I178" s="39"/>
    </row>
    <row r="179" spans="1:9" ht="22.5" customHeight="1" x14ac:dyDescent="0.25">
      <c r="A179" s="36"/>
      <c r="B179" s="37"/>
      <c r="C179" s="2" t="s">
        <v>188</v>
      </c>
      <c r="D179" s="25">
        <v>2</v>
      </c>
      <c r="E179" s="18">
        <v>525</v>
      </c>
      <c r="F179" s="18">
        <f t="shared" si="2"/>
        <v>1050</v>
      </c>
      <c r="G179" s="38"/>
      <c r="H179" s="38"/>
      <c r="I179" s="39"/>
    </row>
    <row r="180" spans="1:9" ht="22.5" customHeight="1" x14ac:dyDescent="0.25">
      <c r="A180" s="36"/>
      <c r="B180" s="37"/>
      <c r="C180" s="2" t="s">
        <v>189</v>
      </c>
      <c r="D180" s="25">
        <v>4</v>
      </c>
      <c r="E180" s="18">
        <v>35</v>
      </c>
      <c r="F180" s="18">
        <f t="shared" si="2"/>
        <v>140</v>
      </c>
      <c r="G180" s="38"/>
      <c r="H180" s="38"/>
      <c r="I180" s="39"/>
    </row>
    <row r="181" spans="1:9" ht="22.5" customHeight="1" x14ac:dyDescent="0.25">
      <c r="A181" s="36"/>
      <c r="B181" s="37"/>
      <c r="C181" s="2" t="s">
        <v>190</v>
      </c>
      <c r="D181" s="25">
        <v>1</v>
      </c>
      <c r="E181" s="18">
        <v>55</v>
      </c>
      <c r="F181" s="18">
        <f t="shared" si="2"/>
        <v>55</v>
      </c>
      <c r="G181" s="38"/>
      <c r="H181" s="38"/>
      <c r="I181" s="39"/>
    </row>
    <row r="182" spans="1:9" ht="22.5" customHeight="1" x14ac:dyDescent="0.25">
      <c r="A182" s="36"/>
      <c r="B182" s="37"/>
      <c r="C182" s="2" t="s">
        <v>191</v>
      </c>
      <c r="D182" s="25">
        <v>1</v>
      </c>
      <c r="E182" s="18">
        <v>595</v>
      </c>
      <c r="F182" s="18">
        <f t="shared" si="2"/>
        <v>595</v>
      </c>
      <c r="G182" s="38"/>
      <c r="H182" s="38"/>
      <c r="I182" s="39"/>
    </row>
    <row r="183" spans="1:9" ht="22.5" customHeight="1" x14ac:dyDescent="0.25">
      <c r="A183" s="36">
        <v>36</v>
      </c>
      <c r="B183" s="37"/>
      <c r="C183" s="2" t="s">
        <v>192</v>
      </c>
      <c r="D183" s="25">
        <v>1</v>
      </c>
      <c r="E183" s="18">
        <v>595</v>
      </c>
      <c r="F183" s="18">
        <f t="shared" si="2"/>
        <v>595</v>
      </c>
      <c r="G183" s="38"/>
      <c r="H183" s="38"/>
      <c r="I183" s="39"/>
    </row>
    <row r="184" spans="1:9" ht="15.75" customHeight="1" x14ac:dyDescent="0.25">
      <c r="A184" s="36"/>
      <c r="B184" s="37">
        <v>44883</v>
      </c>
      <c r="C184" s="2" t="s">
        <v>116</v>
      </c>
      <c r="D184" s="25">
        <v>1</v>
      </c>
      <c r="E184" s="18">
        <v>50</v>
      </c>
      <c r="F184" s="18">
        <f t="shared" si="2"/>
        <v>50</v>
      </c>
      <c r="G184" s="38" t="s">
        <v>129</v>
      </c>
      <c r="H184" s="38">
        <v>72156287</v>
      </c>
      <c r="I184" s="39">
        <v>165</v>
      </c>
    </row>
    <row r="185" spans="1:9" x14ac:dyDescent="0.25">
      <c r="A185" s="36"/>
      <c r="B185" s="37"/>
      <c r="C185" s="2" t="s">
        <v>117</v>
      </c>
      <c r="D185" s="25">
        <v>1</v>
      </c>
      <c r="E185" s="18">
        <v>40</v>
      </c>
      <c r="F185" s="18">
        <f t="shared" si="2"/>
        <v>40</v>
      </c>
      <c r="G185" s="38"/>
      <c r="H185" s="38"/>
      <c r="I185" s="39"/>
    </row>
    <row r="186" spans="1:9" x14ac:dyDescent="0.25">
      <c r="A186" s="36"/>
      <c r="B186" s="37"/>
      <c r="C186" s="2" t="s">
        <v>118</v>
      </c>
      <c r="D186" s="25">
        <v>1</v>
      </c>
      <c r="E186" s="18">
        <v>35</v>
      </c>
      <c r="F186" s="18">
        <f t="shared" si="2"/>
        <v>35</v>
      </c>
      <c r="G186" s="38"/>
      <c r="H186" s="38"/>
      <c r="I186" s="39"/>
    </row>
    <row r="187" spans="1:9" x14ac:dyDescent="0.25">
      <c r="A187" s="36"/>
      <c r="B187" s="37"/>
      <c r="C187" s="2" t="s">
        <v>119</v>
      </c>
      <c r="D187" s="25">
        <v>1</v>
      </c>
      <c r="E187" s="18">
        <v>30</v>
      </c>
      <c r="F187" s="18">
        <f t="shared" si="2"/>
        <v>30</v>
      </c>
      <c r="G187" s="38"/>
      <c r="H187" s="38"/>
      <c r="I187" s="39"/>
    </row>
    <row r="188" spans="1:9" x14ac:dyDescent="0.25">
      <c r="A188" s="36"/>
      <c r="B188" s="37"/>
      <c r="C188" s="2" t="s">
        <v>120</v>
      </c>
      <c r="D188" s="25">
        <v>1</v>
      </c>
      <c r="E188" s="18">
        <v>20</v>
      </c>
      <c r="F188" s="18">
        <f t="shared" si="2"/>
        <v>20</v>
      </c>
      <c r="G188" s="38"/>
      <c r="H188" s="38"/>
      <c r="I188" s="39"/>
    </row>
    <row r="189" spans="1:9" x14ac:dyDescent="0.25">
      <c r="A189" s="36"/>
      <c r="B189" s="37"/>
      <c r="C189" s="2" t="s">
        <v>121</v>
      </c>
      <c r="D189" s="25">
        <v>1</v>
      </c>
      <c r="E189" s="18">
        <v>20</v>
      </c>
      <c r="F189" s="18">
        <f t="shared" si="2"/>
        <v>20</v>
      </c>
      <c r="G189" s="38"/>
      <c r="H189" s="38"/>
      <c r="I189" s="39"/>
    </row>
    <row r="190" spans="1:9" x14ac:dyDescent="0.25">
      <c r="A190" s="36"/>
      <c r="B190" s="37"/>
      <c r="C190" s="2" t="s">
        <v>122</v>
      </c>
      <c r="D190" s="25">
        <v>1</v>
      </c>
      <c r="E190" s="18">
        <v>40</v>
      </c>
      <c r="F190" s="18">
        <f t="shared" si="2"/>
        <v>40</v>
      </c>
      <c r="G190" s="38"/>
      <c r="H190" s="38"/>
      <c r="I190" s="39"/>
    </row>
    <row r="191" spans="1:9" x14ac:dyDescent="0.25">
      <c r="A191" s="36"/>
      <c r="B191" s="37"/>
      <c r="C191" s="2" t="s">
        <v>123</v>
      </c>
      <c r="D191" s="25">
        <v>1</v>
      </c>
      <c r="E191" s="18">
        <v>10</v>
      </c>
      <c r="F191" s="18">
        <f t="shared" si="2"/>
        <v>10</v>
      </c>
      <c r="G191" s="38"/>
      <c r="H191" s="38"/>
      <c r="I191" s="39"/>
    </row>
    <row r="192" spans="1:9" x14ac:dyDescent="0.25">
      <c r="A192" s="36"/>
      <c r="B192" s="37"/>
      <c r="C192" s="2" t="s">
        <v>124</v>
      </c>
      <c r="D192" s="25">
        <v>1</v>
      </c>
      <c r="E192" s="18">
        <v>15</v>
      </c>
      <c r="F192" s="18">
        <f t="shared" si="2"/>
        <v>15</v>
      </c>
      <c r="G192" s="38"/>
      <c r="H192" s="38"/>
      <c r="I192" s="39"/>
    </row>
    <row r="193" spans="1:9" x14ac:dyDescent="0.25">
      <c r="A193" s="36"/>
      <c r="B193" s="37"/>
      <c r="C193" s="2" t="s">
        <v>132</v>
      </c>
      <c r="D193" s="25">
        <v>1</v>
      </c>
      <c r="E193" s="18">
        <v>15</v>
      </c>
      <c r="F193" s="18">
        <f t="shared" si="2"/>
        <v>15</v>
      </c>
      <c r="G193" s="38"/>
      <c r="H193" s="38"/>
      <c r="I193" s="39"/>
    </row>
    <row r="194" spans="1:9" x14ac:dyDescent="0.25">
      <c r="A194" s="36"/>
      <c r="B194" s="37"/>
      <c r="C194" s="2" t="s">
        <v>126</v>
      </c>
      <c r="D194" s="25">
        <v>1</v>
      </c>
      <c r="E194" s="18">
        <v>35</v>
      </c>
      <c r="F194" s="18">
        <f t="shared" si="2"/>
        <v>35</v>
      </c>
      <c r="G194" s="38"/>
      <c r="H194" s="38"/>
      <c r="I194" s="39"/>
    </row>
    <row r="195" spans="1:9" x14ac:dyDescent="0.25">
      <c r="A195" s="36"/>
      <c r="B195" s="37"/>
      <c r="C195" s="2" t="s">
        <v>127</v>
      </c>
      <c r="D195" s="25">
        <v>1</v>
      </c>
      <c r="E195" s="18">
        <v>30</v>
      </c>
      <c r="F195" s="18">
        <f t="shared" si="2"/>
        <v>30</v>
      </c>
      <c r="G195" s="38"/>
      <c r="H195" s="38"/>
      <c r="I195" s="39"/>
    </row>
    <row r="196" spans="1:9" x14ac:dyDescent="0.25">
      <c r="A196" s="36"/>
      <c r="B196" s="37"/>
      <c r="C196" s="2" t="s">
        <v>128</v>
      </c>
      <c r="D196" s="25">
        <v>1</v>
      </c>
      <c r="E196" s="18">
        <v>10</v>
      </c>
      <c r="F196" s="18">
        <f t="shared" si="2"/>
        <v>10</v>
      </c>
      <c r="G196" s="38"/>
      <c r="H196" s="38"/>
      <c r="I196" s="39"/>
    </row>
    <row r="197" spans="1:9" x14ac:dyDescent="0.25">
      <c r="A197" s="36"/>
      <c r="B197" s="37"/>
      <c r="C197" s="2" t="s">
        <v>193</v>
      </c>
      <c r="D197" s="25">
        <v>1</v>
      </c>
      <c r="E197" s="18">
        <v>60</v>
      </c>
      <c r="F197" s="18">
        <f t="shared" si="2"/>
        <v>60</v>
      </c>
      <c r="G197" s="38"/>
      <c r="H197" s="38"/>
      <c r="I197" s="39"/>
    </row>
    <row r="198" spans="1:9" x14ac:dyDescent="0.25">
      <c r="A198" s="36"/>
      <c r="B198" s="37"/>
      <c r="C198" s="2" t="s">
        <v>144</v>
      </c>
      <c r="D198" s="25">
        <v>1</v>
      </c>
      <c r="E198" s="18">
        <v>20</v>
      </c>
      <c r="F198" s="18">
        <f t="shared" si="2"/>
        <v>20</v>
      </c>
      <c r="G198" s="38"/>
      <c r="H198" s="38"/>
      <c r="I198" s="39"/>
    </row>
    <row r="199" spans="1:9" x14ac:dyDescent="0.25">
      <c r="A199" s="36"/>
      <c r="B199" s="37"/>
      <c r="C199" s="2" t="s">
        <v>194</v>
      </c>
      <c r="D199" s="25">
        <v>1</v>
      </c>
      <c r="E199" s="18">
        <v>180</v>
      </c>
      <c r="F199" s="18">
        <f t="shared" si="2"/>
        <v>180</v>
      </c>
      <c r="G199" s="38"/>
      <c r="H199" s="38"/>
      <c r="I199" s="39">
        <v>298</v>
      </c>
    </row>
    <row r="200" spans="1:9" ht="104.25" customHeight="1" x14ac:dyDescent="0.25">
      <c r="A200" s="29">
        <v>37</v>
      </c>
      <c r="B200" s="37"/>
      <c r="C200" s="2" t="s">
        <v>148</v>
      </c>
      <c r="D200" s="25">
        <v>1</v>
      </c>
      <c r="E200" s="18">
        <v>370</v>
      </c>
      <c r="F200" s="18">
        <f t="shared" si="2"/>
        <v>370</v>
      </c>
      <c r="G200" s="38"/>
      <c r="H200" s="38"/>
      <c r="I200" s="39"/>
    </row>
    <row r="201" spans="1:9" ht="31.5" x14ac:dyDescent="0.25">
      <c r="A201" s="36">
        <v>38</v>
      </c>
      <c r="B201" s="26">
        <v>44886</v>
      </c>
      <c r="C201" s="2" t="s">
        <v>195</v>
      </c>
      <c r="D201" s="25">
        <v>1</v>
      </c>
      <c r="E201" s="18">
        <v>23500</v>
      </c>
      <c r="F201" s="18">
        <f t="shared" si="2"/>
        <v>23500</v>
      </c>
      <c r="G201" s="25" t="s">
        <v>196</v>
      </c>
      <c r="H201" s="27">
        <v>3954358</v>
      </c>
      <c r="I201" s="2">
        <v>321</v>
      </c>
    </row>
    <row r="202" spans="1:9" ht="15.75" customHeight="1" x14ac:dyDescent="0.25">
      <c r="A202" s="36"/>
      <c r="B202" s="37">
        <v>44882</v>
      </c>
      <c r="C202" s="2" t="s">
        <v>197</v>
      </c>
      <c r="D202" s="25">
        <v>1</v>
      </c>
      <c r="E202" s="18">
        <v>750</v>
      </c>
      <c r="F202" s="18">
        <f t="shared" si="2"/>
        <v>750</v>
      </c>
      <c r="G202" s="38" t="s">
        <v>203</v>
      </c>
      <c r="H202" s="38">
        <v>44227698</v>
      </c>
      <c r="I202" s="39">
        <v>165</v>
      </c>
    </row>
    <row r="203" spans="1:9" x14ac:dyDescent="0.25">
      <c r="A203" s="36"/>
      <c r="B203" s="37"/>
      <c r="C203" s="2" t="s">
        <v>198</v>
      </c>
      <c r="D203" s="25">
        <v>1</v>
      </c>
      <c r="E203" s="18">
        <v>450</v>
      </c>
      <c r="F203" s="18">
        <f t="shared" ref="F203:F286" si="3">D203*E203</f>
        <v>450</v>
      </c>
      <c r="G203" s="38"/>
      <c r="H203" s="38"/>
      <c r="I203" s="39"/>
    </row>
    <row r="204" spans="1:9" x14ac:dyDescent="0.25">
      <c r="A204" s="36"/>
      <c r="B204" s="37"/>
      <c r="C204" s="2" t="s">
        <v>199</v>
      </c>
      <c r="D204" s="25">
        <v>1</v>
      </c>
      <c r="E204" s="18">
        <v>375</v>
      </c>
      <c r="F204" s="18">
        <f t="shared" si="3"/>
        <v>375</v>
      </c>
      <c r="G204" s="38"/>
      <c r="H204" s="38"/>
      <c r="I204" s="39"/>
    </row>
    <row r="205" spans="1:9" x14ac:dyDescent="0.25">
      <c r="A205" s="36"/>
      <c r="B205" s="37"/>
      <c r="C205" s="2" t="s">
        <v>200</v>
      </c>
      <c r="D205" s="25">
        <v>1</v>
      </c>
      <c r="E205" s="18">
        <v>425</v>
      </c>
      <c r="F205" s="18">
        <f t="shared" si="3"/>
        <v>425</v>
      </c>
      <c r="G205" s="38"/>
      <c r="H205" s="38"/>
      <c r="I205" s="39"/>
    </row>
    <row r="206" spans="1:9" x14ac:dyDescent="0.25">
      <c r="A206" s="36"/>
      <c r="B206" s="37"/>
      <c r="C206" s="2" t="s">
        <v>201</v>
      </c>
      <c r="D206" s="25">
        <v>1</v>
      </c>
      <c r="E206" s="18">
        <v>750</v>
      </c>
      <c r="F206" s="18">
        <f t="shared" si="3"/>
        <v>750</v>
      </c>
      <c r="G206" s="38"/>
      <c r="H206" s="38"/>
      <c r="I206" s="39"/>
    </row>
    <row r="207" spans="1:9" x14ac:dyDescent="0.25">
      <c r="A207" s="29">
        <v>39</v>
      </c>
      <c r="B207" s="37"/>
      <c r="C207" s="2" t="s">
        <v>202</v>
      </c>
      <c r="D207" s="25">
        <v>1</v>
      </c>
      <c r="E207" s="18">
        <v>450</v>
      </c>
      <c r="F207" s="18">
        <f t="shared" si="3"/>
        <v>450</v>
      </c>
      <c r="G207" s="38"/>
      <c r="H207" s="38"/>
      <c r="I207" s="39"/>
    </row>
    <row r="208" spans="1:9" ht="30.75" customHeight="1" x14ac:dyDescent="0.25">
      <c r="A208" s="36">
        <v>40</v>
      </c>
      <c r="B208" s="26">
        <v>44887</v>
      </c>
      <c r="C208" s="2" t="s">
        <v>204</v>
      </c>
      <c r="D208" s="25">
        <v>1</v>
      </c>
      <c r="E208" s="18">
        <v>250</v>
      </c>
      <c r="F208" s="18">
        <f t="shared" si="3"/>
        <v>250</v>
      </c>
      <c r="G208" s="25" t="s">
        <v>29</v>
      </c>
      <c r="H208" s="27">
        <v>96656107</v>
      </c>
      <c r="I208" s="2">
        <v>165</v>
      </c>
    </row>
    <row r="209" spans="1:9" ht="34.5" customHeight="1" x14ac:dyDescent="0.25">
      <c r="A209" s="36"/>
      <c r="B209" s="37">
        <v>44887</v>
      </c>
      <c r="C209" s="2" t="s">
        <v>205</v>
      </c>
      <c r="D209" s="25">
        <v>1</v>
      </c>
      <c r="E209" s="18">
        <v>635</v>
      </c>
      <c r="F209" s="18">
        <f t="shared" si="3"/>
        <v>635</v>
      </c>
      <c r="G209" s="38" t="s">
        <v>129</v>
      </c>
      <c r="H209" s="38">
        <v>72156287</v>
      </c>
      <c r="I209" s="39">
        <v>253</v>
      </c>
    </row>
    <row r="210" spans="1:9" x14ac:dyDescent="0.25">
      <c r="A210" s="29">
        <v>41</v>
      </c>
      <c r="B210" s="37"/>
      <c r="C210" s="2" t="s">
        <v>206</v>
      </c>
      <c r="D210" s="25">
        <v>1</v>
      </c>
      <c r="E210" s="18">
        <v>665</v>
      </c>
      <c r="F210" s="18">
        <f t="shared" si="3"/>
        <v>665</v>
      </c>
      <c r="G210" s="38"/>
      <c r="H210" s="38"/>
      <c r="I210" s="39"/>
    </row>
    <row r="211" spans="1:9" ht="54" customHeight="1" x14ac:dyDescent="0.25">
      <c r="A211" s="36">
        <v>42</v>
      </c>
      <c r="B211" s="26">
        <v>44887</v>
      </c>
      <c r="C211" s="2" t="s">
        <v>207</v>
      </c>
      <c r="D211" s="25">
        <v>12</v>
      </c>
      <c r="E211" s="18">
        <v>335</v>
      </c>
      <c r="F211" s="18">
        <f t="shared" si="3"/>
        <v>4020</v>
      </c>
      <c r="G211" s="25" t="s">
        <v>208</v>
      </c>
      <c r="H211" s="27">
        <v>102825386</v>
      </c>
      <c r="I211" s="2">
        <v>212</v>
      </c>
    </row>
    <row r="212" spans="1:9" ht="36" customHeight="1" x14ac:dyDescent="0.25">
      <c r="A212" s="36"/>
      <c r="B212" s="37">
        <v>44887</v>
      </c>
      <c r="C212" s="2" t="s">
        <v>209</v>
      </c>
      <c r="D212" s="25">
        <v>13</v>
      </c>
      <c r="E212" s="18">
        <v>225</v>
      </c>
      <c r="F212" s="18">
        <f t="shared" si="3"/>
        <v>2925</v>
      </c>
      <c r="G212" s="38" t="s">
        <v>208</v>
      </c>
      <c r="H212" s="38">
        <v>102825386</v>
      </c>
      <c r="I212" s="39">
        <v>212</v>
      </c>
    </row>
    <row r="213" spans="1:9" x14ac:dyDescent="0.25">
      <c r="A213" s="36">
        <v>43</v>
      </c>
      <c r="B213" s="37"/>
      <c r="C213" s="2" t="s">
        <v>210</v>
      </c>
      <c r="D213" s="25">
        <v>16</v>
      </c>
      <c r="E213" s="18">
        <v>369</v>
      </c>
      <c r="F213" s="18">
        <f t="shared" si="3"/>
        <v>5904</v>
      </c>
      <c r="G213" s="38"/>
      <c r="H213" s="38"/>
      <c r="I213" s="39"/>
    </row>
    <row r="214" spans="1:9" ht="15.75" customHeight="1" x14ac:dyDescent="0.25">
      <c r="A214" s="36"/>
      <c r="B214" s="37">
        <v>44886</v>
      </c>
      <c r="C214" s="2" t="s">
        <v>211</v>
      </c>
      <c r="D214" s="25">
        <v>96</v>
      </c>
      <c r="E214" s="18">
        <v>66.5</v>
      </c>
      <c r="F214" s="18">
        <f t="shared" si="3"/>
        <v>6384</v>
      </c>
      <c r="G214" s="38" t="s">
        <v>152</v>
      </c>
      <c r="H214" s="38">
        <v>27052397</v>
      </c>
      <c r="I214" s="2">
        <v>274</v>
      </c>
    </row>
    <row r="215" spans="1:9" x14ac:dyDescent="0.25">
      <c r="A215" s="36"/>
      <c r="B215" s="37"/>
      <c r="C215" s="2" t="s">
        <v>212</v>
      </c>
      <c r="D215" s="25">
        <v>500</v>
      </c>
      <c r="E215" s="18">
        <v>6.5</v>
      </c>
      <c r="F215" s="18">
        <f t="shared" si="3"/>
        <v>3250</v>
      </c>
      <c r="G215" s="38"/>
      <c r="H215" s="38"/>
      <c r="I215" s="39">
        <v>275</v>
      </c>
    </row>
    <row r="216" spans="1:9" x14ac:dyDescent="0.25">
      <c r="A216" s="29">
        <v>44</v>
      </c>
      <c r="B216" s="37"/>
      <c r="C216" s="2" t="s">
        <v>213</v>
      </c>
      <c r="D216" s="25">
        <v>200</v>
      </c>
      <c r="E216" s="18">
        <v>7.75</v>
      </c>
      <c r="F216" s="18">
        <f t="shared" si="3"/>
        <v>1550</v>
      </c>
      <c r="G216" s="38"/>
      <c r="H216" s="38"/>
      <c r="I216" s="39"/>
    </row>
    <row r="217" spans="1:9" ht="31.5" x14ac:dyDescent="0.25">
      <c r="A217" s="36">
        <v>45</v>
      </c>
      <c r="B217" s="26" t="s">
        <v>215</v>
      </c>
      <c r="C217" s="2" t="s">
        <v>214</v>
      </c>
      <c r="D217" s="25">
        <v>1</v>
      </c>
      <c r="E217" s="18">
        <v>2500</v>
      </c>
      <c r="F217" s="18">
        <f t="shared" si="3"/>
        <v>2500</v>
      </c>
      <c r="G217" s="25" t="s">
        <v>216</v>
      </c>
      <c r="H217" s="27" t="s">
        <v>217</v>
      </c>
      <c r="I217" s="2">
        <v>298</v>
      </c>
    </row>
    <row r="218" spans="1:9" ht="15.75" customHeight="1" x14ac:dyDescent="0.25">
      <c r="A218" s="36"/>
      <c r="B218" s="37">
        <v>44888</v>
      </c>
      <c r="C218" s="2" t="s">
        <v>218</v>
      </c>
      <c r="D218" s="25">
        <v>10</v>
      </c>
      <c r="E218" s="18">
        <v>325</v>
      </c>
      <c r="F218" s="18">
        <f t="shared" si="3"/>
        <v>3250</v>
      </c>
      <c r="G218" s="38" t="s">
        <v>223</v>
      </c>
      <c r="H218" s="38">
        <v>78667445</v>
      </c>
      <c r="I218" s="39">
        <v>282</v>
      </c>
    </row>
    <row r="219" spans="1:9" x14ac:dyDescent="0.25">
      <c r="A219" s="36"/>
      <c r="B219" s="37"/>
      <c r="C219" s="2" t="s">
        <v>219</v>
      </c>
      <c r="D219" s="25">
        <v>3</v>
      </c>
      <c r="E219" s="18">
        <v>528</v>
      </c>
      <c r="F219" s="18">
        <f t="shared" si="3"/>
        <v>1584</v>
      </c>
      <c r="G219" s="38"/>
      <c r="H219" s="38"/>
      <c r="I219" s="39"/>
    </row>
    <row r="220" spans="1:9" x14ac:dyDescent="0.25">
      <c r="A220" s="36"/>
      <c r="B220" s="37"/>
      <c r="C220" s="2" t="s">
        <v>220</v>
      </c>
      <c r="D220" s="25">
        <v>35</v>
      </c>
      <c r="E220" s="18">
        <v>169.5</v>
      </c>
      <c r="F220" s="18">
        <f t="shared" si="3"/>
        <v>5932.5</v>
      </c>
      <c r="G220" s="38"/>
      <c r="H220" s="38"/>
      <c r="I220" s="39">
        <v>284</v>
      </c>
    </row>
    <row r="221" spans="1:9" x14ac:dyDescent="0.25">
      <c r="A221" s="36"/>
      <c r="B221" s="37"/>
      <c r="C221" s="2" t="s">
        <v>221</v>
      </c>
      <c r="D221" s="25">
        <v>29</v>
      </c>
      <c r="E221" s="18">
        <v>238</v>
      </c>
      <c r="F221" s="18">
        <f t="shared" si="3"/>
        <v>6902</v>
      </c>
      <c r="G221" s="38"/>
      <c r="H221" s="38"/>
      <c r="I221" s="39"/>
    </row>
    <row r="222" spans="1:9" ht="101.25" customHeight="1" x14ac:dyDescent="0.25">
      <c r="A222" s="29">
        <v>46</v>
      </c>
      <c r="B222" s="37"/>
      <c r="C222" s="2" t="s">
        <v>222</v>
      </c>
      <c r="D222" s="25">
        <v>18</v>
      </c>
      <c r="E222" s="18">
        <v>368</v>
      </c>
      <c r="F222" s="18">
        <f t="shared" si="3"/>
        <v>6624</v>
      </c>
      <c r="G222" s="38"/>
      <c r="H222" s="38"/>
      <c r="I222" s="39"/>
    </row>
    <row r="223" spans="1:9" x14ac:dyDescent="0.25">
      <c r="A223" s="36">
        <v>47</v>
      </c>
      <c r="B223" s="26">
        <v>44888</v>
      </c>
      <c r="C223" s="2" t="s">
        <v>224</v>
      </c>
      <c r="D223" s="25">
        <v>35</v>
      </c>
      <c r="E223" s="18">
        <v>101.5</v>
      </c>
      <c r="F223" s="18">
        <f t="shared" si="3"/>
        <v>3552.5</v>
      </c>
      <c r="G223" s="25" t="s">
        <v>152</v>
      </c>
      <c r="H223" s="27">
        <v>27052397</v>
      </c>
      <c r="I223" s="2">
        <v>268</v>
      </c>
    </row>
    <row r="224" spans="1:9" ht="15.75" customHeight="1" x14ac:dyDescent="0.25">
      <c r="A224" s="36"/>
      <c r="B224" s="37">
        <v>44883</v>
      </c>
      <c r="C224" s="2" t="s">
        <v>244</v>
      </c>
      <c r="D224" s="25">
        <v>1</v>
      </c>
      <c r="E224" s="18">
        <v>180</v>
      </c>
      <c r="F224" s="18">
        <f t="shared" si="3"/>
        <v>180</v>
      </c>
      <c r="G224" s="38" t="s">
        <v>29</v>
      </c>
      <c r="H224" s="38">
        <v>96656107</v>
      </c>
      <c r="I224" s="39">
        <v>165</v>
      </c>
    </row>
    <row r="225" spans="1:9" x14ac:dyDescent="0.25">
      <c r="A225" s="36"/>
      <c r="B225" s="37"/>
      <c r="C225" s="2" t="s">
        <v>245</v>
      </c>
      <c r="D225" s="25">
        <v>1</v>
      </c>
      <c r="E225" s="18">
        <v>160</v>
      </c>
      <c r="F225" s="18">
        <f t="shared" si="3"/>
        <v>160</v>
      </c>
      <c r="G225" s="38"/>
      <c r="H225" s="38"/>
      <c r="I225" s="39"/>
    </row>
    <row r="226" spans="1:9" x14ac:dyDescent="0.25">
      <c r="A226" s="36"/>
      <c r="B226" s="37"/>
      <c r="C226" s="2" t="s">
        <v>246</v>
      </c>
      <c r="D226" s="25">
        <v>1</v>
      </c>
      <c r="E226" s="18">
        <v>140</v>
      </c>
      <c r="F226" s="18">
        <f t="shared" si="3"/>
        <v>140</v>
      </c>
      <c r="G226" s="38"/>
      <c r="H226" s="38"/>
      <c r="I226" s="39"/>
    </row>
    <row r="227" spans="1:9" x14ac:dyDescent="0.25">
      <c r="A227" s="36"/>
      <c r="B227" s="37"/>
      <c r="C227" s="2" t="s">
        <v>247</v>
      </c>
      <c r="D227" s="25">
        <v>1</v>
      </c>
      <c r="E227" s="18">
        <v>180</v>
      </c>
      <c r="F227" s="18">
        <f t="shared" si="3"/>
        <v>180</v>
      </c>
      <c r="G227" s="38"/>
      <c r="H227" s="38"/>
      <c r="I227" s="39"/>
    </row>
    <row r="228" spans="1:9" x14ac:dyDescent="0.25">
      <c r="A228" s="36"/>
      <c r="B228" s="37"/>
      <c r="C228" s="2" t="s">
        <v>248</v>
      </c>
      <c r="D228" s="25">
        <v>1</v>
      </c>
      <c r="E228" s="18">
        <v>220</v>
      </c>
      <c r="F228" s="18">
        <f t="shared" si="3"/>
        <v>220</v>
      </c>
      <c r="G228" s="38"/>
      <c r="H228" s="38"/>
      <c r="I228" s="39"/>
    </row>
    <row r="229" spans="1:9" x14ac:dyDescent="0.25">
      <c r="A229" s="36"/>
      <c r="B229" s="37"/>
      <c r="C229" s="2" t="s">
        <v>249</v>
      </c>
      <c r="D229" s="25">
        <v>1</v>
      </c>
      <c r="E229" s="18">
        <v>160</v>
      </c>
      <c r="F229" s="18">
        <f t="shared" si="3"/>
        <v>160</v>
      </c>
      <c r="G229" s="38"/>
      <c r="H229" s="38"/>
      <c r="I229" s="39"/>
    </row>
    <row r="230" spans="1:9" x14ac:dyDescent="0.25">
      <c r="A230" s="36"/>
      <c r="B230" s="37"/>
      <c r="C230" s="2" t="s">
        <v>250</v>
      </c>
      <c r="D230" s="25">
        <v>1</v>
      </c>
      <c r="E230" s="18">
        <v>120</v>
      </c>
      <c r="F230" s="18">
        <f t="shared" si="3"/>
        <v>120</v>
      </c>
      <c r="G230" s="38"/>
      <c r="H230" s="38"/>
      <c r="I230" s="39"/>
    </row>
    <row r="231" spans="1:9" x14ac:dyDescent="0.25">
      <c r="A231" s="36"/>
      <c r="B231" s="37"/>
      <c r="C231" s="2" t="s">
        <v>251</v>
      </c>
      <c r="D231" s="25">
        <v>1</v>
      </c>
      <c r="E231" s="18">
        <v>85</v>
      </c>
      <c r="F231" s="18">
        <f t="shared" si="3"/>
        <v>85</v>
      </c>
      <c r="G231" s="38"/>
      <c r="H231" s="38"/>
      <c r="I231" s="2">
        <v>262</v>
      </c>
    </row>
    <row r="232" spans="1:9" x14ac:dyDescent="0.25">
      <c r="A232" s="36"/>
      <c r="B232" s="37"/>
      <c r="C232" s="2" t="s">
        <v>252</v>
      </c>
      <c r="D232" s="25">
        <v>2</v>
      </c>
      <c r="E232" s="18">
        <v>700</v>
      </c>
      <c r="F232" s="18">
        <f t="shared" si="3"/>
        <v>1400</v>
      </c>
      <c r="G232" s="38"/>
      <c r="H232" s="38"/>
      <c r="I232" s="39">
        <v>298</v>
      </c>
    </row>
    <row r="233" spans="1:9" x14ac:dyDescent="0.25">
      <c r="A233" s="36"/>
      <c r="B233" s="37"/>
      <c r="C233" s="2" t="s">
        <v>253</v>
      </c>
      <c r="D233" s="25">
        <v>1</v>
      </c>
      <c r="E233" s="18">
        <v>495</v>
      </c>
      <c r="F233" s="18">
        <f t="shared" si="3"/>
        <v>495</v>
      </c>
      <c r="G233" s="38"/>
      <c r="H233" s="38"/>
      <c r="I233" s="39"/>
    </row>
    <row r="234" spans="1:9" x14ac:dyDescent="0.25">
      <c r="A234" s="36"/>
      <c r="B234" s="37"/>
      <c r="C234" s="2" t="s">
        <v>254</v>
      </c>
      <c r="D234" s="25">
        <v>8</v>
      </c>
      <c r="E234" s="18">
        <v>237.5</v>
      </c>
      <c r="F234" s="18">
        <f t="shared" si="3"/>
        <v>1900</v>
      </c>
      <c r="G234" s="38"/>
      <c r="H234" s="38"/>
      <c r="I234" s="39"/>
    </row>
    <row r="235" spans="1:9" x14ac:dyDescent="0.25">
      <c r="A235" s="36"/>
      <c r="B235" s="37"/>
      <c r="C235" s="2" t="s">
        <v>255</v>
      </c>
      <c r="D235" s="25">
        <v>2</v>
      </c>
      <c r="E235" s="18">
        <v>800</v>
      </c>
      <c r="F235" s="18">
        <f t="shared" si="3"/>
        <v>1600</v>
      </c>
      <c r="G235" s="38"/>
      <c r="H235" s="38"/>
      <c r="I235" s="39"/>
    </row>
    <row r="236" spans="1:9" x14ac:dyDescent="0.25">
      <c r="A236" s="36"/>
      <c r="B236" s="37"/>
      <c r="C236" s="2" t="s">
        <v>256</v>
      </c>
      <c r="D236" s="25">
        <v>1</v>
      </c>
      <c r="E236" s="18">
        <v>595</v>
      </c>
      <c r="F236" s="18">
        <f t="shared" si="3"/>
        <v>595</v>
      </c>
      <c r="G236" s="38"/>
      <c r="H236" s="38"/>
      <c r="I236" s="39"/>
    </row>
    <row r="237" spans="1:9" x14ac:dyDescent="0.25">
      <c r="A237" s="36"/>
      <c r="B237" s="37"/>
      <c r="C237" s="2" t="s">
        <v>257</v>
      </c>
      <c r="D237" s="25">
        <v>2</v>
      </c>
      <c r="E237" s="18">
        <v>210</v>
      </c>
      <c r="F237" s="18">
        <f t="shared" si="3"/>
        <v>420</v>
      </c>
      <c r="G237" s="38"/>
      <c r="H237" s="38"/>
      <c r="I237" s="39"/>
    </row>
    <row r="238" spans="1:9" ht="17.25" customHeight="1" x14ac:dyDescent="0.25">
      <c r="A238" s="36">
        <v>48</v>
      </c>
      <c r="B238" s="37"/>
      <c r="C238" s="2" t="s">
        <v>258</v>
      </c>
      <c r="D238" s="25">
        <v>2</v>
      </c>
      <c r="E238" s="18">
        <v>120</v>
      </c>
      <c r="F238" s="18">
        <f t="shared" si="3"/>
        <v>240</v>
      </c>
      <c r="G238" s="38"/>
      <c r="H238" s="38"/>
      <c r="I238" s="2">
        <v>165</v>
      </c>
    </row>
    <row r="239" spans="1:9" ht="15.75" customHeight="1" x14ac:dyDescent="0.25">
      <c r="A239" s="36"/>
      <c r="B239" s="37">
        <v>44883</v>
      </c>
      <c r="C239" s="2" t="s">
        <v>259</v>
      </c>
      <c r="D239" s="25">
        <v>1</v>
      </c>
      <c r="E239" s="18">
        <v>150</v>
      </c>
      <c r="F239" s="18">
        <f t="shared" si="3"/>
        <v>150</v>
      </c>
      <c r="G239" s="38" t="s">
        <v>216</v>
      </c>
      <c r="H239" s="38" t="s">
        <v>217</v>
      </c>
      <c r="I239" s="39">
        <v>165</v>
      </c>
    </row>
    <row r="240" spans="1:9" x14ac:dyDescent="0.25">
      <c r="A240" s="36"/>
      <c r="B240" s="37"/>
      <c r="C240" s="2" t="s">
        <v>260</v>
      </c>
      <c r="D240" s="25">
        <v>1</v>
      </c>
      <c r="E240" s="18">
        <v>150</v>
      </c>
      <c r="F240" s="18">
        <f t="shared" si="3"/>
        <v>150</v>
      </c>
      <c r="G240" s="38"/>
      <c r="H240" s="38"/>
      <c r="I240" s="39"/>
    </row>
    <row r="241" spans="1:9" x14ac:dyDescent="0.25">
      <c r="A241" s="36"/>
      <c r="B241" s="37"/>
      <c r="C241" s="2" t="s">
        <v>261</v>
      </c>
      <c r="D241" s="25">
        <v>1</v>
      </c>
      <c r="E241" s="18">
        <v>250</v>
      </c>
      <c r="F241" s="18">
        <f t="shared" si="3"/>
        <v>250</v>
      </c>
      <c r="G241" s="38"/>
      <c r="H241" s="38"/>
      <c r="I241" s="39"/>
    </row>
    <row r="242" spans="1:9" x14ac:dyDescent="0.25">
      <c r="A242" s="36"/>
      <c r="B242" s="37"/>
      <c r="C242" s="2" t="s">
        <v>262</v>
      </c>
      <c r="D242" s="25">
        <v>1</v>
      </c>
      <c r="E242" s="18">
        <v>650</v>
      </c>
      <c r="F242" s="18">
        <f t="shared" si="3"/>
        <v>650</v>
      </c>
      <c r="G242" s="38"/>
      <c r="H242" s="38"/>
      <c r="I242" s="39">
        <v>298</v>
      </c>
    </row>
    <row r="243" spans="1:9" x14ac:dyDescent="0.25">
      <c r="A243" s="29">
        <v>49</v>
      </c>
      <c r="B243" s="37"/>
      <c r="C243" s="23" t="s">
        <v>263</v>
      </c>
      <c r="D243" s="25">
        <v>1</v>
      </c>
      <c r="E243" s="18">
        <v>1100</v>
      </c>
      <c r="F243" s="18">
        <f t="shared" si="3"/>
        <v>1100</v>
      </c>
      <c r="G243" s="38"/>
      <c r="H243" s="38"/>
      <c r="I243" s="39"/>
    </row>
    <row r="244" spans="1:9" ht="38.25" customHeight="1" x14ac:dyDescent="0.25">
      <c r="A244" s="36">
        <v>50</v>
      </c>
      <c r="B244" s="26">
        <v>44888</v>
      </c>
      <c r="C244" s="2" t="s">
        <v>264</v>
      </c>
      <c r="D244" s="25">
        <v>200</v>
      </c>
      <c r="E244" s="18">
        <v>12</v>
      </c>
      <c r="F244" s="18">
        <f t="shared" si="3"/>
        <v>2400</v>
      </c>
      <c r="G244" s="25" t="s">
        <v>265</v>
      </c>
      <c r="H244" s="27">
        <v>3306224</v>
      </c>
      <c r="I244" s="2">
        <v>211</v>
      </c>
    </row>
    <row r="245" spans="1:9" ht="33" customHeight="1" x14ac:dyDescent="0.25">
      <c r="A245" s="36"/>
      <c r="B245" s="37">
        <v>44889</v>
      </c>
      <c r="C245" s="2" t="s">
        <v>266</v>
      </c>
      <c r="D245" s="25">
        <v>32</v>
      </c>
      <c r="E245" s="18">
        <v>49</v>
      </c>
      <c r="F245" s="18">
        <f t="shared" si="3"/>
        <v>1568</v>
      </c>
      <c r="G245" s="38" t="s">
        <v>268</v>
      </c>
      <c r="H245" s="38">
        <v>80987362</v>
      </c>
      <c r="I245" s="39">
        <v>241</v>
      </c>
    </row>
    <row r="246" spans="1:9" ht="15.75" customHeight="1" x14ac:dyDescent="0.25">
      <c r="A246" s="36">
        <v>51</v>
      </c>
      <c r="B246" s="37"/>
      <c r="C246" s="2" t="s">
        <v>267</v>
      </c>
      <c r="D246" s="25">
        <v>61</v>
      </c>
      <c r="E246" s="18">
        <v>56</v>
      </c>
      <c r="F246" s="18">
        <f t="shared" si="3"/>
        <v>3416</v>
      </c>
      <c r="G246" s="38"/>
      <c r="H246" s="38"/>
      <c r="I246" s="39"/>
    </row>
    <row r="247" spans="1:9" ht="15.75" customHeight="1" x14ac:dyDescent="0.25">
      <c r="A247" s="36"/>
      <c r="B247" s="37">
        <v>44888</v>
      </c>
      <c r="C247" s="2" t="s">
        <v>269</v>
      </c>
      <c r="D247" s="25">
        <v>15</v>
      </c>
      <c r="E247" s="18">
        <v>155</v>
      </c>
      <c r="F247" s="18">
        <f t="shared" si="3"/>
        <v>2325</v>
      </c>
      <c r="G247" s="38" t="s">
        <v>279</v>
      </c>
      <c r="H247" s="38">
        <v>58984771</v>
      </c>
      <c r="I247" s="2">
        <v>214</v>
      </c>
    </row>
    <row r="248" spans="1:9" x14ac:dyDescent="0.25">
      <c r="A248" s="36"/>
      <c r="B248" s="37"/>
      <c r="C248" s="2" t="s">
        <v>270</v>
      </c>
      <c r="D248" s="25">
        <v>1</v>
      </c>
      <c r="E248" s="18">
        <v>70</v>
      </c>
      <c r="F248" s="18">
        <f t="shared" si="3"/>
        <v>70</v>
      </c>
      <c r="G248" s="38"/>
      <c r="H248" s="38"/>
      <c r="I248" s="2">
        <v>267</v>
      </c>
    </row>
    <row r="249" spans="1:9" x14ac:dyDescent="0.25">
      <c r="A249" s="36"/>
      <c r="B249" s="37"/>
      <c r="C249" s="2" t="s">
        <v>271</v>
      </c>
      <c r="D249" s="25">
        <v>400</v>
      </c>
      <c r="E249" s="18">
        <v>6.75</v>
      </c>
      <c r="F249" s="18">
        <f t="shared" si="3"/>
        <v>2700</v>
      </c>
      <c r="G249" s="38"/>
      <c r="H249" s="38"/>
      <c r="I249" s="2">
        <v>275</v>
      </c>
    </row>
    <row r="250" spans="1:9" x14ac:dyDescent="0.25">
      <c r="A250" s="36"/>
      <c r="B250" s="37"/>
      <c r="C250" s="2" t="s">
        <v>272</v>
      </c>
      <c r="D250" s="25">
        <v>4</v>
      </c>
      <c r="E250" s="18">
        <v>635</v>
      </c>
      <c r="F250" s="18">
        <f t="shared" si="3"/>
        <v>2540</v>
      </c>
      <c r="G250" s="38"/>
      <c r="H250" s="38"/>
      <c r="I250" s="39">
        <v>281</v>
      </c>
    </row>
    <row r="251" spans="1:9" x14ac:dyDescent="0.25">
      <c r="A251" s="36"/>
      <c r="B251" s="37"/>
      <c r="C251" s="2" t="s">
        <v>273</v>
      </c>
      <c r="D251" s="25">
        <v>2</v>
      </c>
      <c r="E251" s="18">
        <v>445</v>
      </c>
      <c r="F251" s="18">
        <f t="shared" si="3"/>
        <v>890</v>
      </c>
      <c r="G251" s="38"/>
      <c r="H251" s="38"/>
      <c r="I251" s="39"/>
    </row>
    <row r="252" spans="1:9" x14ac:dyDescent="0.25">
      <c r="A252" s="36"/>
      <c r="B252" s="37"/>
      <c r="C252" s="2" t="s">
        <v>274</v>
      </c>
      <c r="D252" s="25">
        <v>30</v>
      </c>
      <c r="E252" s="18">
        <v>14</v>
      </c>
      <c r="F252" s="18">
        <f t="shared" si="3"/>
        <v>420</v>
      </c>
      <c r="G252" s="38"/>
      <c r="H252" s="38"/>
      <c r="I252" s="39"/>
    </row>
    <row r="253" spans="1:9" x14ac:dyDescent="0.25">
      <c r="A253" s="36"/>
      <c r="B253" s="37"/>
      <c r="C253" s="2" t="s">
        <v>275</v>
      </c>
      <c r="D253" s="25">
        <v>15</v>
      </c>
      <c r="E253" s="18">
        <v>12</v>
      </c>
      <c r="F253" s="18">
        <f t="shared" si="3"/>
        <v>180</v>
      </c>
      <c r="G253" s="38"/>
      <c r="H253" s="38"/>
      <c r="I253" s="39">
        <v>283</v>
      </c>
    </row>
    <row r="254" spans="1:9" ht="31.5" x14ac:dyDescent="0.25">
      <c r="A254" s="36">
        <v>52</v>
      </c>
      <c r="B254" s="37"/>
      <c r="C254" s="2" t="s">
        <v>276</v>
      </c>
      <c r="D254" s="25">
        <v>650</v>
      </c>
      <c r="E254" s="18">
        <v>1</v>
      </c>
      <c r="F254" s="18">
        <f t="shared" si="3"/>
        <v>650</v>
      </c>
      <c r="G254" s="38"/>
      <c r="H254" s="38"/>
      <c r="I254" s="39"/>
    </row>
    <row r="255" spans="1:9" ht="31.5" customHeight="1" x14ac:dyDescent="0.25">
      <c r="A255" s="36"/>
      <c r="B255" s="37">
        <v>44889</v>
      </c>
      <c r="C255" s="2" t="s">
        <v>277</v>
      </c>
      <c r="D255" s="25">
        <v>1</v>
      </c>
      <c r="E255" s="18">
        <v>2630</v>
      </c>
      <c r="F255" s="18">
        <f t="shared" si="3"/>
        <v>2630</v>
      </c>
      <c r="G255" s="38" t="s">
        <v>93</v>
      </c>
      <c r="H255" s="38" t="s">
        <v>94</v>
      </c>
      <c r="I255" s="39">
        <v>329</v>
      </c>
    </row>
    <row r="256" spans="1:9" ht="31.5" x14ac:dyDescent="0.25">
      <c r="A256" s="36">
        <v>53</v>
      </c>
      <c r="B256" s="37"/>
      <c r="C256" s="2" t="s">
        <v>278</v>
      </c>
      <c r="D256" s="25">
        <v>1</v>
      </c>
      <c r="E256" s="18">
        <v>2630</v>
      </c>
      <c r="F256" s="18">
        <f t="shared" si="3"/>
        <v>2630</v>
      </c>
      <c r="G256" s="38"/>
      <c r="H256" s="38"/>
      <c r="I256" s="39"/>
    </row>
    <row r="257" spans="1:9" ht="15.75" customHeight="1" x14ac:dyDescent="0.25">
      <c r="A257" s="36"/>
      <c r="B257" s="37">
        <v>44890</v>
      </c>
      <c r="C257" s="2" t="s">
        <v>280</v>
      </c>
      <c r="D257" s="25">
        <v>4</v>
      </c>
      <c r="E257" s="18">
        <v>285</v>
      </c>
      <c r="F257" s="18">
        <f t="shared" si="3"/>
        <v>1140</v>
      </c>
      <c r="G257" s="38" t="s">
        <v>279</v>
      </c>
      <c r="H257" s="38" t="s">
        <v>217</v>
      </c>
      <c r="I257" s="39">
        <v>223</v>
      </c>
    </row>
    <row r="258" spans="1:9" x14ac:dyDescent="0.25">
      <c r="A258" s="36">
        <v>54</v>
      </c>
      <c r="B258" s="37"/>
      <c r="C258" s="2" t="s">
        <v>281</v>
      </c>
      <c r="D258" s="25">
        <v>4</v>
      </c>
      <c r="E258" s="18">
        <v>285</v>
      </c>
      <c r="F258" s="18">
        <f t="shared" si="3"/>
        <v>1140</v>
      </c>
      <c r="G258" s="38"/>
      <c r="H258" s="38"/>
      <c r="I258" s="39"/>
    </row>
    <row r="259" spans="1:9" ht="15.75" customHeight="1" x14ac:dyDescent="0.25">
      <c r="A259" s="36"/>
      <c r="B259" s="37">
        <v>44890</v>
      </c>
      <c r="C259" s="2" t="s">
        <v>282</v>
      </c>
      <c r="D259" s="25">
        <v>1</v>
      </c>
      <c r="E259" s="18">
        <v>200</v>
      </c>
      <c r="F259" s="18">
        <f t="shared" si="3"/>
        <v>200</v>
      </c>
      <c r="G259" s="38" t="s">
        <v>291</v>
      </c>
      <c r="H259" s="38" t="s">
        <v>217</v>
      </c>
      <c r="I259" s="39">
        <v>165</v>
      </c>
    </row>
    <row r="260" spans="1:9" x14ac:dyDescent="0.25">
      <c r="A260" s="36"/>
      <c r="B260" s="37"/>
      <c r="C260" s="2" t="s">
        <v>283</v>
      </c>
      <c r="D260" s="25">
        <v>1</v>
      </c>
      <c r="E260" s="18">
        <v>125</v>
      </c>
      <c r="F260" s="18">
        <f t="shared" si="3"/>
        <v>125</v>
      </c>
      <c r="G260" s="38"/>
      <c r="H260" s="38"/>
      <c r="I260" s="39"/>
    </row>
    <row r="261" spans="1:9" x14ac:dyDescent="0.25">
      <c r="A261" s="36"/>
      <c r="B261" s="37"/>
      <c r="C261" s="2" t="s">
        <v>284</v>
      </c>
      <c r="D261" s="25">
        <v>1</v>
      </c>
      <c r="E261" s="18">
        <v>75</v>
      </c>
      <c r="F261" s="18">
        <f t="shared" si="3"/>
        <v>75</v>
      </c>
      <c r="G261" s="38"/>
      <c r="H261" s="38"/>
      <c r="I261" s="39"/>
    </row>
    <row r="262" spans="1:9" x14ac:dyDescent="0.25">
      <c r="A262" s="36"/>
      <c r="B262" s="37"/>
      <c r="C262" s="2" t="s">
        <v>285</v>
      </c>
      <c r="D262" s="25">
        <v>1</v>
      </c>
      <c r="E262" s="18">
        <v>150</v>
      </c>
      <c r="F262" s="18">
        <f t="shared" si="3"/>
        <v>150</v>
      </c>
      <c r="G262" s="38"/>
      <c r="H262" s="38"/>
      <c r="I262" s="39"/>
    </row>
    <row r="263" spans="1:9" x14ac:dyDescent="0.25">
      <c r="A263" s="36"/>
      <c r="B263" s="37"/>
      <c r="C263" s="2" t="s">
        <v>286</v>
      </c>
      <c r="D263" s="25">
        <v>2</v>
      </c>
      <c r="E263" s="18">
        <v>580</v>
      </c>
      <c r="F263" s="18">
        <f t="shared" si="3"/>
        <v>1160</v>
      </c>
      <c r="G263" s="38"/>
      <c r="H263" s="38"/>
      <c r="I263" s="39">
        <v>298</v>
      </c>
    </row>
    <row r="264" spans="1:9" x14ac:dyDescent="0.25">
      <c r="A264" s="36"/>
      <c r="B264" s="37"/>
      <c r="C264" s="2" t="s">
        <v>287</v>
      </c>
      <c r="D264" s="25">
        <v>2</v>
      </c>
      <c r="E264" s="18">
        <v>460</v>
      </c>
      <c r="F264" s="18">
        <f t="shared" si="3"/>
        <v>920</v>
      </c>
      <c r="G264" s="38"/>
      <c r="H264" s="38"/>
      <c r="I264" s="39"/>
    </row>
    <row r="265" spans="1:9" x14ac:dyDescent="0.25">
      <c r="A265" s="36"/>
      <c r="B265" s="37"/>
      <c r="C265" s="2" t="s">
        <v>288</v>
      </c>
      <c r="D265" s="25">
        <v>1</v>
      </c>
      <c r="E265" s="18">
        <v>185</v>
      </c>
      <c r="F265" s="18">
        <f t="shared" si="3"/>
        <v>185</v>
      </c>
      <c r="G265" s="38"/>
      <c r="H265" s="38"/>
      <c r="I265" s="39"/>
    </row>
    <row r="266" spans="1:9" x14ac:dyDescent="0.25">
      <c r="A266" s="36"/>
      <c r="B266" s="37"/>
      <c r="C266" s="2" t="s">
        <v>289</v>
      </c>
      <c r="D266" s="25">
        <v>1</v>
      </c>
      <c r="E266" s="18">
        <v>95</v>
      </c>
      <c r="F266" s="18">
        <f t="shared" si="3"/>
        <v>95</v>
      </c>
      <c r="G266" s="38"/>
      <c r="H266" s="38"/>
      <c r="I266" s="39"/>
    </row>
    <row r="267" spans="1:9" x14ac:dyDescent="0.25">
      <c r="A267" s="36">
        <v>55</v>
      </c>
      <c r="B267" s="37"/>
      <c r="C267" s="2" t="s">
        <v>290</v>
      </c>
      <c r="D267" s="25">
        <v>6</v>
      </c>
      <c r="E267" s="18">
        <v>25</v>
      </c>
      <c r="F267" s="18">
        <f t="shared" si="3"/>
        <v>150</v>
      </c>
      <c r="G267" s="38"/>
      <c r="H267" s="38"/>
      <c r="I267" s="39"/>
    </row>
    <row r="268" spans="1:9" ht="15.75" customHeight="1" x14ac:dyDescent="0.25">
      <c r="A268" s="36"/>
      <c r="B268" s="37">
        <v>44890</v>
      </c>
      <c r="C268" s="2" t="s">
        <v>292</v>
      </c>
      <c r="D268" s="25">
        <v>1</v>
      </c>
      <c r="E268" s="18">
        <v>300</v>
      </c>
      <c r="F268" s="18">
        <f t="shared" si="3"/>
        <v>300</v>
      </c>
      <c r="G268" s="38" t="s">
        <v>291</v>
      </c>
      <c r="H268" s="38" t="s">
        <v>217</v>
      </c>
      <c r="I268" s="39">
        <v>165</v>
      </c>
    </row>
    <row r="269" spans="1:9" x14ac:dyDescent="0.25">
      <c r="A269" s="36"/>
      <c r="B269" s="37"/>
      <c r="C269" s="2" t="s">
        <v>293</v>
      </c>
      <c r="D269" s="25">
        <v>1</v>
      </c>
      <c r="E269" s="18">
        <v>75</v>
      </c>
      <c r="F269" s="18">
        <f t="shared" si="3"/>
        <v>75</v>
      </c>
      <c r="G269" s="38"/>
      <c r="H269" s="38"/>
      <c r="I269" s="39"/>
    </row>
    <row r="270" spans="1:9" x14ac:dyDescent="0.25">
      <c r="A270" s="36"/>
      <c r="B270" s="37"/>
      <c r="C270" s="2" t="s">
        <v>294</v>
      </c>
      <c r="D270" s="25">
        <v>1</v>
      </c>
      <c r="E270" s="18">
        <v>125</v>
      </c>
      <c r="F270" s="18">
        <f t="shared" si="3"/>
        <v>125</v>
      </c>
      <c r="G270" s="38"/>
      <c r="H270" s="38"/>
      <c r="I270" s="39"/>
    </row>
    <row r="271" spans="1:9" x14ac:dyDescent="0.25">
      <c r="A271" s="36"/>
      <c r="B271" s="37"/>
      <c r="C271" s="2" t="s">
        <v>295</v>
      </c>
      <c r="D271" s="25">
        <v>1</v>
      </c>
      <c r="E271" s="18">
        <v>350</v>
      </c>
      <c r="F271" s="18">
        <f t="shared" si="3"/>
        <v>350</v>
      </c>
      <c r="G271" s="38"/>
      <c r="H271" s="38"/>
      <c r="I271" s="39"/>
    </row>
    <row r="272" spans="1:9" x14ac:dyDescent="0.25">
      <c r="A272" s="36"/>
      <c r="B272" s="37"/>
      <c r="C272" s="2" t="s">
        <v>296</v>
      </c>
      <c r="D272" s="25">
        <v>1</v>
      </c>
      <c r="E272" s="18">
        <v>225</v>
      </c>
      <c r="F272" s="18">
        <f t="shared" si="3"/>
        <v>225</v>
      </c>
      <c r="G272" s="38"/>
      <c r="H272" s="38"/>
      <c r="I272" s="39">
        <v>298</v>
      </c>
    </row>
    <row r="273" spans="1:9" x14ac:dyDescent="0.25">
      <c r="A273" s="36"/>
      <c r="B273" s="37"/>
      <c r="C273" s="2" t="s">
        <v>297</v>
      </c>
      <c r="D273" s="25">
        <v>1</v>
      </c>
      <c r="E273" s="18">
        <v>110</v>
      </c>
      <c r="F273" s="18">
        <f t="shared" si="3"/>
        <v>110</v>
      </c>
      <c r="G273" s="38"/>
      <c r="H273" s="38"/>
      <c r="I273" s="39"/>
    </row>
    <row r="274" spans="1:9" x14ac:dyDescent="0.25">
      <c r="A274" s="29">
        <v>56</v>
      </c>
      <c r="B274" s="37"/>
      <c r="C274" s="2" t="s">
        <v>298</v>
      </c>
      <c r="D274" s="25">
        <v>1</v>
      </c>
      <c r="E274" s="18">
        <v>125</v>
      </c>
      <c r="F274" s="18">
        <f t="shared" si="3"/>
        <v>125</v>
      </c>
      <c r="G274" s="38"/>
      <c r="H274" s="38"/>
      <c r="I274" s="39"/>
    </row>
    <row r="275" spans="1:9" ht="31.5" x14ac:dyDescent="0.25">
      <c r="A275" s="29">
        <v>57</v>
      </c>
      <c r="B275" s="26">
        <v>44893</v>
      </c>
      <c r="C275" s="2" t="s">
        <v>299</v>
      </c>
      <c r="D275" s="25">
        <v>2</v>
      </c>
      <c r="E275" s="18">
        <v>8000</v>
      </c>
      <c r="F275" s="18">
        <f t="shared" si="3"/>
        <v>16000</v>
      </c>
      <c r="G275" s="25" t="s">
        <v>300</v>
      </c>
      <c r="H275" s="25">
        <v>30236592</v>
      </c>
      <c r="I275" s="2">
        <v>329</v>
      </c>
    </row>
    <row r="276" spans="1:9" ht="31.5" x14ac:dyDescent="0.25">
      <c r="A276" s="29">
        <v>58</v>
      </c>
      <c r="B276" s="26">
        <v>44893</v>
      </c>
      <c r="C276" s="2" t="s">
        <v>301</v>
      </c>
      <c r="D276" s="25">
        <v>1</v>
      </c>
      <c r="E276" s="18">
        <v>8000</v>
      </c>
      <c r="F276" s="18">
        <f t="shared" si="3"/>
        <v>8000</v>
      </c>
      <c r="G276" s="25" t="s">
        <v>300</v>
      </c>
      <c r="H276" s="25">
        <v>30236592</v>
      </c>
      <c r="I276" s="2">
        <v>329</v>
      </c>
    </row>
    <row r="277" spans="1:9" ht="31.5" x14ac:dyDescent="0.25">
      <c r="A277" s="36">
        <v>59</v>
      </c>
      <c r="B277" s="26">
        <v>44890</v>
      </c>
      <c r="C277" s="2" t="s">
        <v>302</v>
      </c>
      <c r="D277" s="25">
        <v>3000</v>
      </c>
      <c r="E277" s="18">
        <v>0.65</v>
      </c>
      <c r="F277" s="18">
        <f t="shared" si="3"/>
        <v>1950</v>
      </c>
      <c r="G277" s="25" t="s">
        <v>43</v>
      </c>
      <c r="H277" s="27">
        <v>44021267</v>
      </c>
      <c r="I277" s="2">
        <v>122</v>
      </c>
    </row>
    <row r="278" spans="1:9" ht="15.75" customHeight="1" x14ac:dyDescent="0.25">
      <c r="A278" s="36"/>
      <c r="B278" s="37">
        <v>44887</v>
      </c>
      <c r="C278" s="2" t="s">
        <v>239</v>
      </c>
      <c r="D278" s="25">
        <v>200</v>
      </c>
      <c r="E278" s="18">
        <v>5</v>
      </c>
      <c r="F278" s="18">
        <f t="shared" si="3"/>
        <v>1000</v>
      </c>
      <c r="G278" s="40" t="s">
        <v>238</v>
      </c>
      <c r="H278" s="38">
        <v>77221443</v>
      </c>
      <c r="I278" s="2">
        <v>211</v>
      </c>
    </row>
    <row r="279" spans="1:9" x14ac:dyDescent="0.25">
      <c r="A279" s="36"/>
      <c r="B279" s="37"/>
      <c r="C279" s="2" t="s">
        <v>240</v>
      </c>
      <c r="D279" s="25">
        <v>75</v>
      </c>
      <c r="E279" s="18">
        <v>17</v>
      </c>
      <c r="F279" s="18">
        <f t="shared" si="3"/>
        <v>1275</v>
      </c>
      <c r="G279" s="40"/>
      <c r="H279" s="38"/>
      <c r="I279" s="2">
        <v>261</v>
      </c>
    </row>
    <row r="280" spans="1:9" x14ac:dyDescent="0.25">
      <c r="A280" s="36"/>
      <c r="B280" s="37"/>
      <c r="C280" s="2" t="s">
        <v>241</v>
      </c>
      <c r="D280" s="25">
        <v>60</v>
      </c>
      <c r="E280" s="18">
        <v>17</v>
      </c>
      <c r="F280" s="18">
        <f t="shared" si="3"/>
        <v>1020</v>
      </c>
      <c r="G280" s="40"/>
      <c r="H280" s="38"/>
      <c r="I280" s="39">
        <v>268</v>
      </c>
    </row>
    <row r="281" spans="1:9" x14ac:dyDescent="0.25">
      <c r="A281" s="29">
        <v>60</v>
      </c>
      <c r="B281" s="37"/>
      <c r="C281" s="2" t="s">
        <v>242</v>
      </c>
      <c r="D281" s="25">
        <v>4</v>
      </c>
      <c r="E281" s="18">
        <v>65</v>
      </c>
      <c r="F281" s="18">
        <f t="shared" si="3"/>
        <v>260</v>
      </c>
      <c r="G281" s="40"/>
      <c r="H281" s="38"/>
      <c r="I281" s="39"/>
    </row>
    <row r="282" spans="1:9" ht="31.5" x14ac:dyDescent="0.25">
      <c r="A282" s="29">
        <v>61</v>
      </c>
      <c r="B282" s="26">
        <v>44890</v>
      </c>
      <c r="C282" s="2" t="s">
        <v>303</v>
      </c>
      <c r="D282" s="25">
        <v>1800</v>
      </c>
      <c r="E282" s="18">
        <v>0.5</v>
      </c>
      <c r="F282" s="18">
        <f t="shared" si="3"/>
        <v>900</v>
      </c>
      <c r="G282" s="25" t="s">
        <v>304</v>
      </c>
      <c r="H282" s="27" t="s">
        <v>305</v>
      </c>
      <c r="I282" s="2">
        <v>283</v>
      </c>
    </row>
    <row r="283" spans="1:9" ht="63" x14ac:dyDescent="0.25">
      <c r="A283" s="29">
        <v>62</v>
      </c>
      <c r="B283" s="26">
        <v>44893</v>
      </c>
      <c r="C283" s="2" t="s">
        <v>307</v>
      </c>
      <c r="D283" s="25">
        <v>2</v>
      </c>
      <c r="E283" s="18">
        <v>2470</v>
      </c>
      <c r="F283" s="18">
        <f t="shared" si="3"/>
        <v>4940</v>
      </c>
      <c r="G283" s="25" t="s">
        <v>98</v>
      </c>
      <c r="H283" s="27">
        <v>27789330</v>
      </c>
      <c r="I283" s="2">
        <v>329</v>
      </c>
    </row>
    <row r="284" spans="1:9" ht="31.5" x14ac:dyDescent="0.25">
      <c r="A284" s="29">
        <v>63</v>
      </c>
      <c r="B284" s="26"/>
      <c r="C284" s="2" t="s">
        <v>308</v>
      </c>
      <c r="D284" s="25">
        <v>2</v>
      </c>
      <c r="E284" s="18">
        <v>7150</v>
      </c>
      <c r="F284" s="18">
        <f t="shared" si="3"/>
        <v>14300</v>
      </c>
      <c r="G284" s="25" t="s">
        <v>309</v>
      </c>
      <c r="H284" s="27">
        <v>28728912</v>
      </c>
      <c r="I284" s="2">
        <v>329</v>
      </c>
    </row>
    <row r="285" spans="1:9" ht="30.75" customHeight="1" x14ac:dyDescent="0.25">
      <c r="A285" s="36">
        <v>64</v>
      </c>
      <c r="B285" s="26">
        <v>44894</v>
      </c>
      <c r="C285" s="2" t="s">
        <v>310</v>
      </c>
      <c r="D285" s="25">
        <v>4</v>
      </c>
      <c r="E285" s="18">
        <v>2500</v>
      </c>
      <c r="F285" s="18">
        <f t="shared" si="3"/>
        <v>10000</v>
      </c>
      <c r="G285" s="25" t="s">
        <v>311</v>
      </c>
      <c r="H285" s="27">
        <v>99242028</v>
      </c>
      <c r="I285" s="2">
        <v>268</v>
      </c>
    </row>
    <row r="286" spans="1:9" ht="61.5" customHeight="1" x14ac:dyDescent="0.25">
      <c r="A286" s="36"/>
      <c r="B286" s="37">
        <v>44893</v>
      </c>
      <c r="C286" s="2" t="s">
        <v>312</v>
      </c>
      <c r="D286" s="25">
        <v>2</v>
      </c>
      <c r="E286" s="18">
        <v>2150</v>
      </c>
      <c r="F286" s="18">
        <f t="shared" si="3"/>
        <v>4300</v>
      </c>
      <c r="G286" s="38" t="s">
        <v>314</v>
      </c>
      <c r="H286" s="38">
        <v>7707568</v>
      </c>
      <c r="I286" s="39">
        <v>284</v>
      </c>
    </row>
    <row r="287" spans="1:9" x14ac:dyDescent="0.25">
      <c r="A287" s="36">
        <v>65</v>
      </c>
      <c r="B287" s="37"/>
      <c r="C287" s="2" t="s">
        <v>313</v>
      </c>
      <c r="D287" s="25">
        <v>14</v>
      </c>
      <c r="E287" s="18">
        <v>665</v>
      </c>
      <c r="F287" s="18">
        <f t="shared" ref="F287:F304" si="4">D287*E287</f>
        <v>9310</v>
      </c>
      <c r="G287" s="38"/>
      <c r="H287" s="38"/>
      <c r="I287" s="39"/>
    </row>
    <row r="288" spans="1:9" ht="15.75" customHeight="1" x14ac:dyDescent="0.25">
      <c r="A288" s="36"/>
      <c r="B288" s="37">
        <v>44894</v>
      </c>
      <c r="C288" s="2" t="s">
        <v>225</v>
      </c>
      <c r="D288" s="25">
        <v>25</v>
      </c>
      <c r="E288" s="18">
        <v>114</v>
      </c>
      <c r="F288" s="18">
        <f t="shared" si="4"/>
        <v>2850</v>
      </c>
      <c r="G288" s="38" t="s">
        <v>238</v>
      </c>
      <c r="H288" s="38">
        <v>77221443</v>
      </c>
      <c r="I288" s="39">
        <v>243</v>
      </c>
    </row>
    <row r="289" spans="1:9" x14ac:dyDescent="0.25">
      <c r="A289" s="36"/>
      <c r="B289" s="37"/>
      <c r="C289" s="2" t="s">
        <v>226</v>
      </c>
      <c r="D289" s="25">
        <v>6</v>
      </c>
      <c r="E289" s="18">
        <v>348</v>
      </c>
      <c r="F289" s="18">
        <f t="shared" si="4"/>
        <v>2088</v>
      </c>
      <c r="G289" s="38"/>
      <c r="H289" s="38"/>
      <c r="I289" s="39"/>
    </row>
    <row r="290" spans="1:9" x14ac:dyDescent="0.25">
      <c r="A290" s="36"/>
      <c r="B290" s="37"/>
      <c r="C290" s="2" t="s">
        <v>227</v>
      </c>
      <c r="D290" s="25">
        <v>48</v>
      </c>
      <c r="E290" s="18">
        <v>3.5</v>
      </c>
      <c r="F290" s="18">
        <f t="shared" si="4"/>
        <v>168</v>
      </c>
      <c r="G290" s="38"/>
      <c r="H290" s="38"/>
      <c r="I290" s="39">
        <v>292</v>
      </c>
    </row>
    <row r="291" spans="1:9" x14ac:dyDescent="0.25">
      <c r="A291" s="36"/>
      <c r="B291" s="37"/>
      <c r="C291" s="2" t="s">
        <v>228</v>
      </c>
      <c r="D291" s="25">
        <v>25</v>
      </c>
      <c r="E291" s="18">
        <v>21</v>
      </c>
      <c r="F291" s="18">
        <f t="shared" si="4"/>
        <v>525</v>
      </c>
      <c r="G291" s="38"/>
      <c r="H291" s="38"/>
      <c r="I291" s="39"/>
    </row>
    <row r="292" spans="1:9" x14ac:dyDescent="0.25">
      <c r="A292" s="36"/>
      <c r="B292" s="37"/>
      <c r="C292" s="2" t="s">
        <v>229</v>
      </c>
      <c r="D292" s="25">
        <v>25</v>
      </c>
      <c r="E292" s="18">
        <v>20</v>
      </c>
      <c r="F292" s="18">
        <f t="shared" si="4"/>
        <v>500</v>
      </c>
      <c r="G292" s="38"/>
      <c r="H292" s="38"/>
      <c r="I292" s="39"/>
    </row>
    <row r="293" spans="1:9" x14ac:dyDescent="0.25">
      <c r="A293" s="36"/>
      <c r="B293" s="37"/>
      <c r="C293" s="2" t="s">
        <v>230</v>
      </c>
      <c r="D293" s="25">
        <v>30</v>
      </c>
      <c r="E293" s="18">
        <v>25</v>
      </c>
      <c r="F293" s="18">
        <f t="shared" si="4"/>
        <v>750</v>
      </c>
      <c r="G293" s="38"/>
      <c r="H293" s="38"/>
      <c r="I293" s="39"/>
    </row>
    <row r="294" spans="1:9" x14ac:dyDescent="0.25">
      <c r="A294" s="36"/>
      <c r="B294" s="37"/>
      <c r="C294" s="2" t="s">
        <v>231</v>
      </c>
      <c r="D294" s="25">
        <v>34</v>
      </c>
      <c r="E294" s="18">
        <v>20</v>
      </c>
      <c r="F294" s="18">
        <f t="shared" si="4"/>
        <v>680</v>
      </c>
      <c r="G294" s="38"/>
      <c r="H294" s="38"/>
      <c r="I294" s="39"/>
    </row>
    <row r="295" spans="1:9" x14ac:dyDescent="0.25">
      <c r="A295" s="36"/>
      <c r="B295" s="37"/>
      <c r="C295" s="2" t="s">
        <v>232</v>
      </c>
      <c r="D295" s="25">
        <v>20</v>
      </c>
      <c r="E295" s="18">
        <v>28</v>
      </c>
      <c r="F295" s="18">
        <f t="shared" si="4"/>
        <v>560</v>
      </c>
      <c r="G295" s="38"/>
      <c r="H295" s="38"/>
      <c r="I295" s="39"/>
    </row>
    <row r="296" spans="1:9" x14ac:dyDescent="0.25">
      <c r="A296" s="36"/>
      <c r="B296" s="37"/>
      <c r="C296" s="2" t="s">
        <v>233</v>
      </c>
      <c r="D296" s="25">
        <v>4</v>
      </c>
      <c r="E296" s="18">
        <v>400</v>
      </c>
      <c r="F296" s="18">
        <f t="shared" si="4"/>
        <v>1600</v>
      </c>
      <c r="G296" s="38"/>
      <c r="H296" s="38"/>
      <c r="I296" s="39"/>
    </row>
    <row r="297" spans="1:9" x14ac:dyDescent="0.25">
      <c r="A297" s="36"/>
      <c r="B297" s="37"/>
      <c r="C297" s="2" t="s">
        <v>234</v>
      </c>
      <c r="D297" s="25">
        <v>10</v>
      </c>
      <c r="E297" s="18">
        <v>10</v>
      </c>
      <c r="F297" s="18">
        <f t="shared" si="4"/>
        <v>100</v>
      </c>
      <c r="G297" s="38"/>
      <c r="H297" s="38"/>
      <c r="I297" s="39"/>
    </row>
    <row r="298" spans="1:9" x14ac:dyDescent="0.25">
      <c r="A298" s="36"/>
      <c r="B298" s="37"/>
      <c r="C298" s="2" t="s">
        <v>235</v>
      </c>
      <c r="D298" s="25">
        <v>25</v>
      </c>
      <c r="E298" s="18">
        <v>14</v>
      </c>
      <c r="F298" s="18">
        <f t="shared" si="4"/>
        <v>350</v>
      </c>
      <c r="G298" s="38"/>
      <c r="H298" s="38"/>
      <c r="I298" s="39"/>
    </row>
    <row r="299" spans="1:9" x14ac:dyDescent="0.25">
      <c r="A299" s="36"/>
      <c r="B299" s="37"/>
      <c r="C299" s="2" t="s">
        <v>236</v>
      </c>
      <c r="D299" s="25">
        <v>3</v>
      </c>
      <c r="E299" s="18">
        <v>20</v>
      </c>
      <c r="F299" s="18">
        <f t="shared" si="4"/>
        <v>60</v>
      </c>
      <c r="G299" s="38"/>
      <c r="H299" s="38"/>
      <c r="I299" s="39"/>
    </row>
    <row r="300" spans="1:9" x14ac:dyDescent="0.25">
      <c r="A300" s="36">
        <v>66</v>
      </c>
      <c r="B300" s="37"/>
      <c r="C300" s="2" t="s">
        <v>237</v>
      </c>
      <c r="D300" s="25">
        <v>8</v>
      </c>
      <c r="E300" s="18">
        <v>75</v>
      </c>
      <c r="F300" s="18">
        <f t="shared" si="4"/>
        <v>600</v>
      </c>
      <c r="G300" s="38"/>
      <c r="H300" s="38"/>
      <c r="I300" s="39"/>
    </row>
    <row r="301" spans="1:9" ht="15.75" customHeight="1" x14ac:dyDescent="0.25">
      <c r="A301" s="36"/>
      <c r="B301" s="37">
        <v>44888</v>
      </c>
      <c r="C301" s="2" t="s">
        <v>315</v>
      </c>
      <c r="D301" s="25">
        <v>1</v>
      </c>
      <c r="E301" s="18">
        <v>550</v>
      </c>
      <c r="F301" s="18">
        <f t="shared" si="4"/>
        <v>550</v>
      </c>
      <c r="G301" s="38" t="s">
        <v>29</v>
      </c>
      <c r="H301" s="38">
        <v>96656107</v>
      </c>
      <c r="I301" s="39">
        <v>165</v>
      </c>
    </row>
    <row r="302" spans="1:9" ht="31.5" customHeight="1" x14ac:dyDescent="0.25">
      <c r="A302" s="36">
        <v>67</v>
      </c>
      <c r="B302" s="37"/>
      <c r="C302" s="2" t="s">
        <v>316</v>
      </c>
      <c r="D302" s="25">
        <v>1</v>
      </c>
      <c r="E302" s="18">
        <v>300</v>
      </c>
      <c r="F302" s="18">
        <f t="shared" si="4"/>
        <v>300</v>
      </c>
      <c r="G302" s="38"/>
      <c r="H302" s="38"/>
      <c r="I302" s="39"/>
    </row>
    <row r="303" spans="1:9" ht="15.75" customHeight="1" x14ac:dyDescent="0.25">
      <c r="A303" s="36"/>
      <c r="B303" s="37">
        <v>44890</v>
      </c>
      <c r="C303" s="2" t="s">
        <v>317</v>
      </c>
      <c r="D303" s="25">
        <v>4</v>
      </c>
      <c r="E303" s="18">
        <v>35</v>
      </c>
      <c r="F303" s="18">
        <f t="shared" si="4"/>
        <v>140</v>
      </c>
      <c r="G303" s="38" t="s">
        <v>29</v>
      </c>
      <c r="H303" s="38">
        <v>96656107</v>
      </c>
      <c r="I303" s="39">
        <v>165</v>
      </c>
    </row>
    <row r="304" spans="1:9" ht="36" customHeight="1" x14ac:dyDescent="0.25">
      <c r="A304" s="25">
        <v>68</v>
      </c>
      <c r="B304" s="37"/>
      <c r="C304" s="2" t="s">
        <v>318</v>
      </c>
      <c r="D304" s="25">
        <v>1</v>
      </c>
      <c r="E304" s="18">
        <v>125</v>
      </c>
      <c r="F304" s="18">
        <f t="shared" si="4"/>
        <v>125</v>
      </c>
      <c r="G304" s="38"/>
      <c r="H304" s="38"/>
      <c r="I304" s="39"/>
    </row>
    <row r="305" spans="1:9" ht="33" customHeight="1" x14ac:dyDescent="0.25">
      <c r="A305" s="5">
        <v>69</v>
      </c>
      <c r="B305" s="6">
        <v>44869</v>
      </c>
      <c r="C305" s="7" t="s">
        <v>47</v>
      </c>
      <c r="D305" s="5">
        <v>1</v>
      </c>
      <c r="E305" s="8">
        <v>150</v>
      </c>
      <c r="F305" s="13">
        <f t="shared" ref="F305:F310" si="5">D305*E305</f>
        <v>150</v>
      </c>
      <c r="G305" s="24" t="s">
        <v>14</v>
      </c>
      <c r="H305" s="5">
        <v>19938713</v>
      </c>
      <c r="I305" s="5">
        <v>115</v>
      </c>
    </row>
    <row r="306" spans="1:9" ht="30" x14ac:dyDescent="0.25">
      <c r="A306" s="5">
        <v>70</v>
      </c>
      <c r="B306" s="6">
        <v>44870</v>
      </c>
      <c r="C306" s="7" t="s">
        <v>174</v>
      </c>
      <c r="D306" s="5">
        <v>1</v>
      </c>
      <c r="E306" s="8">
        <v>4415.6400000000003</v>
      </c>
      <c r="F306" s="8">
        <f t="shared" si="5"/>
        <v>4415.6400000000003</v>
      </c>
      <c r="G306" s="7" t="s">
        <v>13</v>
      </c>
      <c r="H306" s="5">
        <v>14946203</v>
      </c>
      <c r="I306" s="5">
        <v>111</v>
      </c>
    </row>
    <row r="307" spans="1:9" ht="30" x14ac:dyDescent="0.25">
      <c r="A307" s="5">
        <v>71</v>
      </c>
      <c r="B307" s="6">
        <v>44872</v>
      </c>
      <c r="C307" s="7" t="s">
        <v>175</v>
      </c>
      <c r="D307" s="5">
        <v>1</v>
      </c>
      <c r="E307" s="8">
        <v>434.06</v>
      </c>
      <c r="F307" s="8">
        <f t="shared" si="5"/>
        <v>434.06</v>
      </c>
      <c r="G307" s="7" t="s">
        <v>13</v>
      </c>
      <c r="H307" s="5">
        <v>14946203</v>
      </c>
      <c r="I307" s="5">
        <v>111</v>
      </c>
    </row>
    <row r="308" spans="1:9" ht="30" x14ac:dyDescent="0.25">
      <c r="A308" s="5">
        <v>72</v>
      </c>
      <c r="B308" s="6">
        <v>44880</v>
      </c>
      <c r="C308" s="7" t="s">
        <v>176</v>
      </c>
      <c r="D308" s="5">
        <v>1</v>
      </c>
      <c r="E308" s="8">
        <v>2765.89</v>
      </c>
      <c r="F308" s="8">
        <f t="shared" si="5"/>
        <v>2765.89</v>
      </c>
      <c r="G308" s="7" t="s">
        <v>13</v>
      </c>
      <c r="H308" s="5">
        <v>14946203</v>
      </c>
      <c r="I308" s="5">
        <v>111</v>
      </c>
    </row>
    <row r="309" spans="1:9" ht="30" x14ac:dyDescent="0.25">
      <c r="A309" s="5">
        <v>73</v>
      </c>
      <c r="B309" s="6">
        <v>44880</v>
      </c>
      <c r="C309" s="7" t="s">
        <v>306</v>
      </c>
      <c r="D309" s="5">
        <v>1</v>
      </c>
      <c r="E309" s="8">
        <v>20607.28</v>
      </c>
      <c r="F309" s="8">
        <f t="shared" si="5"/>
        <v>20607.28</v>
      </c>
      <c r="G309" s="7" t="s">
        <v>13</v>
      </c>
      <c r="H309" s="5">
        <v>14946203</v>
      </c>
      <c r="I309" s="5">
        <v>111</v>
      </c>
    </row>
    <row r="310" spans="1:9" ht="45" x14ac:dyDescent="0.25">
      <c r="A310" s="5">
        <v>74</v>
      </c>
      <c r="B310" s="6">
        <v>44881</v>
      </c>
      <c r="C310" s="7" t="s">
        <v>243</v>
      </c>
      <c r="D310" s="5">
        <v>1</v>
      </c>
      <c r="E310" s="8">
        <v>2285</v>
      </c>
      <c r="F310" s="8">
        <f t="shared" si="5"/>
        <v>2285</v>
      </c>
      <c r="G310" s="7" t="s">
        <v>13</v>
      </c>
      <c r="H310" s="5">
        <v>14946203</v>
      </c>
      <c r="I310" s="5">
        <v>111</v>
      </c>
    </row>
    <row r="311" spans="1:9" ht="42.75" customHeight="1" x14ac:dyDescent="0.25">
      <c r="A311" s="5">
        <v>75</v>
      </c>
      <c r="B311" s="6">
        <v>44890</v>
      </c>
      <c r="C311" s="7" t="s">
        <v>319</v>
      </c>
      <c r="D311" s="5">
        <v>1</v>
      </c>
      <c r="E311" s="8">
        <v>4500.71</v>
      </c>
      <c r="F311" s="8">
        <f t="shared" ref="F311:F314" si="6">D311*E311</f>
        <v>4500.71</v>
      </c>
      <c r="G311" s="7" t="s">
        <v>13</v>
      </c>
      <c r="H311" s="5">
        <v>14946203</v>
      </c>
      <c r="I311" s="5">
        <v>111</v>
      </c>
    </row>
    <row r="312" spans="1:9" ht="42.75" customHeight="1" x14ac:dyDescent="0.3">
      <c r="A312" s="5">
        <v>76</v>
      </c>
      <c r="B312" s="6">
        <v>44872</v>
      </c>
      <c r="C312" s="19" t="s">
        <v>9</v>
      </c>
      <c r="D312" s="5">
        <v>1</v>
      </c>
      <c r="E312" s="8">
        <v>2850</v>
      </c>
      <c r="F312" s="8">
        <f t="shared" si="6"/>
        <v>2850</v>
      </c>
      <c r="G312" s="20" t="s">
        <v>8</v>
      </c>
      <c r="H312" s="21">
        <v>74650068</v>
      </c>
      <c r="I312" s="5">
        <v>113</v>
      </c>
    </row>
    <row r="313" spans="1:9" ht="42.75" customHeight="1" x14ac:dyDescent="0.3">
      <c r="A313" s="5">
        <v>77</v>
      </c>
      <c r="B313" s="6">
        <v>44872</v>
      </c>
      <c r="C313" s="19" t="s">
        <v>10</v>
      </c>
      <c r="D313" s="5">
        <v>1</v>
      </c>
      <c r="E313" s="8">
        <v>5700</v>
      </c>
      <c r="F313" s="8">
        <f t="shared" si="6"/>
        <v>5700</v>
      </c>
      <c r="G313" s="20" t="s">
        <v>8</v>
      </c>
      <c r="H313" s="21">
        <v>74650068</v>
      </c>
      <c r="I313" s="5">
        <v>113</v>
      </c>
    </row>
    <row r="314" spans="1:9" ht="42.75" customHeight="1" x14ac:dyDescent="0.3">
      <c r="A314" s="5">
        <v>78</v>
      </c>
      <c r="B314" s="6">
        <v>44875</v>
      </c>
      <c r="C314" s="9" t="s">
        <v>11</v>
      </c>
      <c r="D314" s="5">
        <v>1</v>
      </c>
      <c r="E314" s="8">
        <v>8000</v>
      </c>
      <c r="F314" s="8">
        <f t="shared" si="6"/>
        <v>8000</v>
      </c>
      <c r="G314" s="22" t="s">
        <v>12</v>
      </c>
      <c r="H314" s="10">
        <v>26580489</v>
      </c>
      <c r="I314" s="5">
        <v>151</v>
      </c>
    </row>
  </sheetData>
  <autoFilter ref="B9:I9" xr:uid="{00000000-0009-0000-0000-000000000000}"/>
  <mergeCells count="193">
    <mergeCell ref="I22:I29"/>
    <mergeCell ref="A29:A33"/>
    <mergeCell ref="B30:B34"/>
    <mergeCell ref="G30:G34"/>
    <mergeCell ref="H30:H34"/>
    <mergeCell ref="I30:I34"/>
    <mergeCell ref="A11:A28"/>
    <mergeCell ref="B12:B29"/>
    <mergeCell ref="G12:G29"/>
    <mergeCell ref="H12:H29"/>
    <mergeCell ref="I12:I20"/>
    <mergeCell ref="I52:I53"/>
    <mergeCell ref="I54:I60"/>
    <mergeCell ref="A60:A61"/>
    <mergeCell ref="B61:B62"/>
    <mergeCell ref="G61:G62"/>
    <mergeCell ref="H61:H62"/>
    <mergeCell ref="A42:A59"/>
    <mergeCell ref="B43:B60"/>
    <mergeCell ref="G43:G60"/>
    <mergeCell ref="H43:H60"/>
    <mergeCell ref="I43:I51"/>
    <mergeCell ref="A65:A71"/>
    <mergeCell ref="B66:B72"/>
    <mergeCell ref="G66:G72"/>
    <mergeCell ref="H66:H72"/>
    <mergeCell ref="I66:I72"/>
    <mergeCell ref="A62:A64"/>
    <mergeCell ref="B63:B65"/>
    <mergeCell ref="G63:G65"/>
    <mergeCell ref="H63:H65"/>
    <mergeCell ref="I63:I65"/>
    <mergeCell ref="I61:I62"/>
    <mergeCell ref="A93:A105"/>
    <mergeCell ref="B94:B106"/>
    <mergeCell ref="G94:G106"/>
    <mergeCell ref="H94:H106"/>
    <mergeCell ref="I94:I106"/>
    <mergeCell ref="I81:I89"/>
    <mergeCell ref="A90:A92"/>
    <mergeCell ref="B91:B93"/>
    <mergeCell ref="G91:G93"/>
    <mergeCell ref="H91:H93"/>
    <mergeCell ref="I91:I93"/>
    <mergeCell ref="A78:A89"/>
    <mergeCell ref="B79:B90"/>
    <mergeCell ref="G79:G90"/>
    <mergeCell ref="H79:H90"/>
    <mergeCell ref="I79:I80"/>
    <mergeCell ref="A106:A126"/>
    <mergeCell ref="B107:B127"/>
    <mergeCell ref="G107:G127"/>
    <mergeCell ref="H107:H127"/>
    <mergeCell ref="I107:I123"/>
    <mergeCell ref="I124:I127"/>
    <mergeCell ref="A127:A147"/>
    <mergeCell ref="B128:B148"/>
    <mergeCell ref="G128:G148"/>
    <mergeCell ref="A152:A153"/>
    <mergeCell ref="B153:B154"/>
    <mergeCell ref="G153:G154"/>
    <mergeCell ref="H153:H154"/>
    <mergeCell ref="I153:I154"/>
    <mergeCell ref="I145:I148"/>
    <mergeCell ref="A148:A150"/>
    <mergeCell ref="B149:B151"/>
    <mergeCell ref="G149:G151"/>
    <mergeCell ref="H149:H151"/>
    <mergeCell ref="I149:I151"/>
    <mergeCell ref="H128:H148"/>
    <mergeCell ref="I128:I144"/>
    <mergeCell ref="I162:I167"/>
    <mergeCell ref="A170:A182"/>
    <mergeCell ref="B171:B183"/>
    <mergeCell ref="G171:G183"/>
    <mergeCell ref="H171:H183"/>
    <mergeCell ref="I171:I183"/>
    <mergeCell ref="A154:A166"/>
    <mergeCell ref="B155:B167"/>
    <mergeCell ref="G155:G167"/>
    <mergeCell ref="H155:H167"/>
    <mergeCell ref="I155:I161"/>
    <mergeCell ref="A208:A209"/>
    <mergeCell ref="B209:B210"/>
    <mergeCell ref="G209:G210"/>
    <mergeCell ref="H209:H210"/>
    <mergeCell ref="I209:I210"/>
    <mergeCell ref="I199:I200"/>
    <mergeCell ref="A201:A206"/>
    <mergeCell ref="B202:B207"/>
    <mergeCell ref="G202:G207"/>
    <mergeCell ref="H202:H207"/>
    <mergeCell ref="I202:I207"/>
    <mergeCell ref="A183:A199"/>
    <mergeCell ref="B184:B200"/>
    <mergeCell ref="G184:G200"/>
    <mergeCell ref="H184:H200"/>
    <mergeCell ref="I184:I198"/>
    <mergeCell ref="I215:I216"/>
    <mergeCell ref="A213:A215"/>
    <mergeCell ref="B214:B216"/>
    <mergeCell ref="G214:G216"/>
    <mergeCell ref="H214:H216"/>
    <mergeCell ref="A211:A212"/>
    <mergeCell ref="B212:B213"/>
    <mergeCell ref="G212:G213"/>
    <mergeCell ref="H212:H213"/>
    <mergeCell ref="I212:I213"/>
    <mergeCell ref="I232:I237"/>
    <mergeCell ref="I220:I222"/>
    <mergeCell ref="A223:A237"/>
    <mergeCell ref="B224:B238"/>
    <mergeCell ref="G224:G238"/>
    <mergeCell ref="H224:H238"/>
    <mergeCell ref="I224:I230"/>
    <mergeCell ref="A217:A221"/>
    <mergeCell ref="B218:B222"/>
    <mergeCell ref="G218:G222"/>
    <mergeCell ref="H218:H222"/>
    <mergeCell ref="I218:I219"/>
    <mergeCell ref="I242:I243"/>
    <mergeCell ref="A244:A245"/>
    <mergeCell ref="B245:B246"/>
    <mergeCell ref="G245:G246"/>
    <mergeCell ref="H245:H246"/>
    <mergeCell ref="I245:I246"/>
    <mergeCell ref="A238:A242"/>
    <mergeCell ref="B239:B243"/>
    <mergeCell ref="G239:G243"/>
    <mergeCell ref="H239:H243"/>
    <mergeCell ref="I239:I241"/>
    <mergeCell ref="A256:A257"/>
    <mergeCell ref="B257:B258"/>
    <mergeCell ref="G257:G258"/>
    <mergeCell ref="H257:H258"/>
    <mergeCell ref="I257:I258"/>
    <mergeCell ref="I250:I252"/>
    <mergeCell ref="I253:I254"/>
    <mergeCell ref="A254:A255"/>
    <mergeCell ref="B255:B256"/>
    <mergeCell ref="G255:G256"/>
    <mergeCell ref="H255:H256"/>
    <mergeCell ref="I255:I256"/>
    <mergeCell ref="A246:A253"/>
    <mergeCell ref="B247:B254"/>
    <mergeCell ref="G247:G254"/>
    <mergeCell ref="H247:H254"/>
    <mergeCell ref="A258:A266"/>
    <mergeCell ref="B259:B267"/>
    <mergeCell ref="G259:G267"/>
    <mergeCell ref="H259:H267"/>
    <mergeCell ref="I259:I262"/>
    <mergeCell ref="I263:I267"/>
    <mergeCell ref="A267:A273"/>
    <mergeCell ref="B268:B274"/>
    <mergeCell ref="G268:G274"/>
    <mergeCell ref="A285:A286"/>
    <mergeCell ref="B286:B287"/>
    <mergeCell ref="G286:G287"/>
    <mergeCell ref="H286:H287"/>
    <mergeCell ref="I286:I287"/>
    <mergeCell ref="I280:I281"/>
    <mergeCell ref="I272:I274"/>
    <mergeCell ref="A277:A280"/>
    <mergeCell ref="B278:B281"/>
    <mergeCell ref="G278:G281"/>
    <mergeCell ref="H278:H281"/>
    <mergeCell ref="H268:H274"/>
    <mergeCell ref="I268:I271"/>
    <mergeCell ref="A8:I8"/>
    <mergeCell ref="A7:I7"/>
    <mergeCell ref="A1:I1"/>
    <mergeCell ref="A2:I2"/>
    <mergeCell ref="A3:I3"/>
    <mergeCell ref="A5:I5"/>
    <mergeCell ref="A6:I6"/>
    <mergeCell ref="A4:I4"/>
    <mergeCell ref="A302:A303"/>
    <mergeCell ref="B303:B304"/>
    <mergeCell ref="G303:G304"/>
    <mergeCell ref="H303:H304"/>
    <mergeCell ref="I303:I304"/>
    <mergeCell ref="I301:I302"/>
    <mergeCell ref="I290:I300"/>
    <mergeCell ref="A300:A301"/>
    <mergeCell ref="B301:B302"/>
    <mergeCell ref="G301:G302"/>
    <mergeCell ref="H301:H302"/>
    <mergeCell ref="A287:A299"/>
    <mergeCell ref="B288:B300"/>
    <mergeCell ref="G288:G300"/>
    <mergeCell ref="H288:H300"/>
    <mergeCell ref="I288:I289"/>
  </mergeCells>
  <hyperlinks>
    <hyperlink ref="G305" r:id="rId1" display="javascript:WebForm_DoPostBackWithOptions(new WebForm_PostBackOptions(%22MasterGC$ContentBlockHolder$DgProveedor$ctl02$lnk%22, %22%22, false, %22%22, %22/proveedores/consultaDetProvee.aspx?rqp=8&amp;lprv=1611437%22,%20false,%20true))" xr:uid="{00000000-0004-0000-0000-000000000000}"/>
  </hyperlinks>
  <pageMargins left="0.70866141732283472" right="0.70866141732283472" top="0.74803149606299213" bottom="0.74803149606299213" header="0.31496062992125984" footer="0.31496062992125984"/>
  <pageSetup paperSize="345" scale="40" fitToHeight="0" orientation="landscape" r:id="rId2"/>
  <rowBreaks count="7" manualBreakCount="7">
    <brk id="35" max="8" man="1"/>
    <brk id="65" max="8" man="1"/>
    <brk id="94" max="8" man="1"/>
    <brk id="146" max="8" man="1"/>
    <brk id="189" max="8" man="1"/>
    <brk id="243" max="8" man="1"/>
    <brk id="30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COMPRAS DIRECTAS (2)</vt:lpstr>
      <vt:lpstr>'COMPRAS DIRECTAS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Pablo Morales Mejia</cp:lastModifiedBy>
  <cp:lastPrinted>2022-12-01T16:26:32Z</cp:lastPrinted>
  <dcterms:created xsi:type="dcterms:W3CDTF">2017-12-05T18:01:17Z</dcterms:created>
  <dcterms:modified xsi:type="dcterms:W3CDTF">2022-12-01T16:59:43Z</dcterms:modified>
</cp:coreProperties>
</file>