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es  Ley 2023\mayo\ARTICULO 10 VIPETÉN\"/>
    </mc:Choice>
  </mc:AlternateContent>
  <xr:revisionPtr revIDLastSave="0" documentId="8_{9AF255AE-BEE3-4F58-A2C7-B888D85E66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AS DIRECTAS" sheetId="13" r:id="rId1"/>
    <sheet name="OFERTA ELECTRONICA" sheetId="14" r:id="rId2"/>
    <sheet name="SERVICIO BASICO" sheetId="15" r:id="rId3"/>
  </sheets>
  <definedNames>
    <definedName name="_xlnm._FilterDatabase" localSheetId="0" hidden="1">'COMPRAS DIRECTAS'!$B$11:$J$11</definedName>
    <definedName name="_xlnm._FilterDatabase" localSheetId="1" hidden="1">'OFERTA ELECTRONICA'!$A$12:$I$45</definedName>
    <definedName name="_xlnm.Print_Area" localSheetId="0">'COMPRAS DIRECTAS'!$A$1:$L$430</definedName>
    <definedName name="_xlnm.Print_Area" localSheetId="1">'OFERTA ELECTRONICA'!$A$1:$K$45</definedName>
    <definedName name="_xlnm.Print_Area" localSheetId="2">'SERVICIO BASICO'!$A$1:$L$19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4" l="1"/>
  <c r="E42" i="14"/>
  <c r="E44" i="14"/>
  <c r="E21" i="14"/>
  <c r="E14" i="14"/>
  <c r="E15" i="14"/>
  <c r="E16" i="14"/>
  <c r="E17" i="14"/>
  <c r="E18" i="14"/>
  <c r="E19" i="14"/>
  <c r="E20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F429" i="13"/>
  <c r="F427" i="13"/>
  <c r="F428" i="13"/>
  <c r="F424" i="13"/>
  <c r="F425" i="13"/>
  <c r="F426" i="13"/>
  <c r="F420" i="13"/>
  <c r="F421" i="13"/>
  <c r="F422" i="13"/>
  <c r="F423" i="13"/>
  <c r="F417" i="13"/>
  <c r="F418" i="13"/>
  <c r="F419" i="13"/>
  <c r="F412" i="13"/>
  <c r="F413" i="13"/>
  <c r="F414" i="13"/>
  <c r="F415" i="13"/>
  <c r="F416" i="13"/>
  <c r="F410" i="13"/>
  <c r="F411" i="13"/>
  <c r="F409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390" i="13"/>
  <c r="F385" i="13"/>
  <c r="F386" i="13"/>
  <c r="F387" i="13"/>
  <c r="F388" i="13"/>
  <c r="F389" i="13"/>
  <c r="F383" i="13"/>
  <c r="F384" i="13"/>
  <c r="F377" i="13"/>
  <c r="F378" i="13"/>
  <c r="F379" i="13"/>
  <c r="F380" i="13"/>
  <c r="F381" i="13"/>
  <c r="F382" i="13"/>
  <c r="F375" i="13"/>
  <c r="F37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45" i="13"/>
  <c r="F346" i="13"/>
  <c r="F343" i="13"/>
  <c r="F344" i="13"/>
  <c r="F342" i="13"/>
  <c r="F340" i="13"/>
  <c r="F341" i="13"/>
  <c r="F339" i="13"/>
  <c r="F338" i="13"/>
  <c r="F337" i="13"/>
  <c r="F334" i="13"/>
  <c r="F335" i="13"/>
  <c r="F336" i="13"/>
  <c r="F333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293" i="13"/>
  <c r="F294" i="13"/>
  <c r="F292" i="13"/>
  <c r="F287" i="13"/>
  <c r="F288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9" i="13"/>
  <c r="F290" i="13"/>
  <c r="F291" i="13"/>
  <c r="F254" i="13"/>
  <c r="F253" i="13"/>
  <c r="F252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31" i="13"/>
  <c r="F232" i="13"/>
  <c r="F233" i="13"/>
  <c r="F234" i="13"/>
  <c r="F229" i="13"/>
  <c r="F230" i="13"/>
  <c r="F228" i="13"/>
  <c r="F227" i="13"/>
  <c r="F226" i="13"/>
  <c r="F225" i="13"/>
  <c r="F219" i="13"/>
  <c r="F220" i="13"/>
  <c r="F221" i="13"/>
  <c r="F222" i="13"/>
  <c r="F223" i="13"/>
  <c r="F224" i="13"/>
  <c r="F208" i="13"/>
  <c r="F209" i="13"/>
  <c r="F210" i="13"/>
  <c r="F211" i="13"/>
  <c r="F212" i="13"/>
  <c r="F213" i="13"/>
  <c r="F214" i="13"/>
  <c r="F215" i="13"/>
  <c r="F216" i="13"/>
  <c r="F217" i="13"/>
  <c r="F218" i="13"/>
  <c r="F205" i="13"/>
  <c r="F206" i="13"/>
  <c r="F207" i="13"/>
  <c r="F199" i="13"/>
  <c r="F200" i="13"/>
  <c r="F188" i="13"/>
  <c r="F189" i="13"/>
  <c r="F190" i="13"/>
  <c r="F191" i="13"/>
  <c r="F192" i="13"/>
  <c r="F193" i="13"/>
  <c r="F194" i="13"/>
  <c r="F195" i="13"/>
  <c r="F196" i="13"/>
  <c r="F197" i="13"/>
  <c r="F198" i="13"/>
  <c r="F201" i="13"/>
  <c r="F202" i="13"/>
  <c r="F203" i="13"/>
  <c r="F204" i="13"/>
  <c r="F187" i="13"/>
  <c r="F186" i="13"/>
  <c r="F185" i="13"/>
  <c r="F184" i="13"/>
  <c r="F183" i="13"/>
  <c r="F174" i="13"/>
  <c r="F175" i="13"/>
  <c r="F176" i="13"/>
  <c r="F177" i="13"/>
  <c r="F178" i="13"/>
  <c r="F179" i="13"/>
  <c r="F180" i="13"/>
  <c r="F181" i="13"/>
  <c r="F182" i="13"/>
  <c r="F173" i="13"/>
  <c r="F172" i="13"/>
  <c r="F168" i="13"/>
  <c r="F169" i="13"/>
  <c r="F170" i="13"/>
  <c r="F171" i="13"/>
  <c r="F167" i="13"/>
  <c r="F163" i="13"/>
  <c r="F164" i="13"/>
  <c r="F165" i="13"/>
  <c r="F166" i="13"/>
  <c r="F162" i="13"/>
  <c r="F160" i="13"/>
  <c r="F161" i="13"/>
  <c r="F156" i="13"/>
  <c r="F157" i="13"/>
  <c r="F158" i="13"/>
  <c r="F159" i="13"/>
  <c r="F155" i="13"/>
  <c r="F154" i="13"/>
  <c r="F152" i="13"/>
  <c r="F153" i="13"/>
  <c r="F147" i="13"/>
  <c r="F146" i="13"/>
  <c r="F143" i="13"/>
  <c r="F144" i="13"/>
  <c r="F145" i="13"/>
  <c r="F148" i="13"/>
  <c r="F149" i="13"/>
  <c r="F150" i="13"/>
  <c r="F151" i="13"/>
  <c r="F139" i="13"/>
  <c r="F140" i="13"/>
  <c r="F141" i="13"/>
  <c r="F142" i="13"/>
  <c r="F138" i="13"/>
  <c r="F137" i="13"/>
  <c r="F131" i="13"/>
  <c r="F132" i="13"/>
  <c r="F133" i="13"/>
  <c r="F134" i="13"/>
  <c r="F135" i="13"/>
  <c r="F136" i="13"/>
  <c r="F123" i="13"/>
  <c r="F124" i="13"/>
  <c r="F125" i="13"/>
  <c r="F126" i="13"/>
  <c r="F127" i="13"/>
  <c r="F128" i="13"/>
  <c r="F129" i="13"/>
  <c r="F130" i="13"/>
  <c r="F121" i="13"/>
  <c r="F122" i="13"/>
  <c r="F120" i="13"/>
  <c r="F119" i="13"/>
  <c r="F11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64" i="13"/>
  <c r="F61" i="13"/>
  <c r="F62" i="13"/>
  <c r="F63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60" i="13"/>
  <c r="F57" i="13"/>
  <c r="F58" i="13"/>
  <c r="F59" i="13"/>
  <c r="F54" i="13"/>
  <c r="F55" i="13"/>
  <c r="F56" i="13"/>
  <c r="F53" i="13"/>
  <c r="F52" i="13"/>
  <c r="F46" i="13"/>
  <c r="F47" i="13"/>
  <c r="F48" i="13"/>
  <c r="F49" i="13"/>
  <c r="F50" i="13"/>
  <c r="F51" i="13"/>
  <c r="F45" i="13"/>
  <c r="F44" i="13"/>
  <c r="F43" i="13"/>
  <c r="F42" i="13"/>
  <c r="F38" i="13"/>
  <c r="F39" i="13"/>
  <c r="F40" i="13"/>
  <c r="F41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12" i="13"/>
  <c r="F13" i="13"/>
  <c r="F14" i="13"/>
  <c r="F19" i="15"/>
  <c r="F18" i="15"/>
  <c r="F17" i="15"/>
  <c r="F16" i="15"/>
  <c r="F14" i="15"/>
  <c r="F15" i="15"/>
  <c r="F12" i="15"/>
  <c r="F13" i="15"/>
  <c r="E13" i="14"/>
  <c r="E40" i="14"/>
  <c r="E41" i="14"/>
  <c r="E45" i="14"/>
</calcChain>
</file>

<file path=xl/sharedStrings.xml><?xml version="1.0" encoding="utf-8"?>
<sst xmlns="http://schemas.openxmlformats.org/spreadsheetml/2006/main" count="725" uniqueCount="609">
  <si>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</si>
  <si>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</si>
  <si>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</si>
  <si>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</si>
  <si>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</si>
  <si>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</si>
  <si>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</si>
  <si>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</si>
  <si>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</si>
  <si>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</si>
  <si>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</si>
  <si>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>NOG</t>
  </si>
  <si>
    <t xml:space="preserve"> DISTRIBUIDORA DE ELECTRICIDAD DE ORIENTE SOCIEDAD ANONIMA</t>
  </si>
  <si>
    <t>DISTRIBUIDORA DE ELECTRICIDAD DE ORIENTE SOCIEDAD ANONIMA</t>
  </si>
  <si>
    <t>RODRIGO, ESTRADA CANTE / SERVICIO ECOLOGICO ESTRADA NO. 2</t>
  </si>
  <si>
    <t>Mantenimiento general preventivo y correctivo de Aires acondicionado</t>
  </si>
  <si>
    <t>GERSON OSIEL, FLORES BARRIOS / SOLOFRIO</t>
  </si>
  <si>
    <t>E522532993</t>
  </si>
  <si>
    <t>Boletos aéreos en la ruta Flores-Guatemala-Flores</t>
  </si>
  <si>
    <t>CORPORACION PETENERA DE TURISMO SOCIEDAD ANONIMA</t>
  </si>
  <si>
    <t>E522543499</t>
  </si>
  <si>
    <t xml:space="preserve"> boletos aéreos en la ruta Flores-Guatemala-Flores</t>
  </si>
  <si>
    <t xml:space="preserve"> CORPORACION PETENERA DE TURISMO SOCIEDAD ANONIMA</t>
  </si>
  <si>
    <t>E522596029</t>
  </si>
  <si>
    <t>Cambio de aceite de motor 20w50</t>
  </si>
  <si>
    <t xml:space="preserve">Cambio de aceite de barras </t>
  </si>
  <si>
    <t xml:space="preserve">Engrase de cunas de timón </t>
  </si>
  <si>
    <t xml:space="preserve">Engrase de bujes de muleta </t>
  </si>
  <si>
    <t xml:space="preserve">Engrase de cojinetes de ruedas </t>
  </si>
  <si>
    <t xml:space="preserve">Engrase de émbolos de freno </t>
  </si>
  <si>
    <t xml:space="preserve">Chequeo de sistema eléctrico </t>
  </si>
  <si>
    <t xml:space="preserve">Lubricación de cables </t>
  </si>
  <si>
    <t xml:space="preserve">Calibración de válvulas </t>
  </si>
  <si>
    <t xml:space="preserve">Limpieza de carburador </t>
  </si>
  <si>
    <t xml:space="preserve">Instalación de batería de 12 voltios </t>
  </si>
  <si>
    <t xml:space="preserve">Cambio de pidevias delantero lado (derecho) </t>
  </si>
  <si>
    <t xml:space="preserve">Cambio de pidevias delantero lado (izquierdo) </t>
  </si>
  <si>
    <t xml:space="preserve">Cambio de pidevias trasero lado (derecho) </t>
  </si>
  <si>
    <t xml:space="preserve">Cambio de pidevias trasero lado (izquierdo) </t>
  </si>
  <si>
    <t xml:space="preserve">Instalación de pastilla de freno delantero </t>
  </si>
  <si>
    <t xml:space="preserve">Pidevias delantero lado (derecho) </t>
  </si>
  <si>
    <t xml:space="preserve">Pidevias delantero lado (izquierdo) </t>
  </si>
  <si>
    <t xml:space="preserve">Pidevias trasero lado (derecho) </t>
  </si>
  <si>
    <t xml:space="preserve">Pidevias trasero lado (izquierdo) </t>
  </si>
  <si>
    <t xml:space="preserve">Pastilla de freno delantero </t>
  </si>
  <si>
    <t xml:space="preserve">Batería de 12 voltios </t>
  </si>
  <si>
    <t xml:space="preserve">Litro de aceite 20w50; Marca: Castrol </t>
  </si>
  <si>
    <t>E522628184</t>
  </si>
  <si>
    <t xml:space="preserve">Unión, Color: blanco; diámetro: 3 pulgada(s); material: p.v.c.; tipo de conexión: liso; uso: agua potable </t>
  </si>
  <si>
    <t xml:space="preserve">Unión, Color: blanco; grosor: 2 pulgadas; material: pvc; uso: agua potable </t>
  </si>
  <si>
    <t xml:space="preserve">Tubo, Color: blanco; diámetro: 3 pulgada(s); largo: 6 metro(s); material: pvc </t>
  </si>
  <si>
    <t xml:space="preserve">Tubo, Color: blanco; diámetro: 2 pulgada(s); largo: 6 metro(s); material: pvc </t>
  </si>
  <si>
    <t>E522658377</t>
  </si>
  <si>
    <t xml:space="preserve">Agua pura garrafon </t>
  </si>
  <si>
    <t xml:space="preserve"> DISTRIBUIDORA JALAPEÑA, SOCIEDAD ANONIMA</t>
  </si>
  <si>
    <t>E522759009</t>
  </si>
  <si>
    <t>Por transporte de encomiendas en la ruta Guatemala-Petén-Guatemala</t>
  </si>
  <si>
    <t>FANNY'S EXPRESS SOCIEDAD ANONIMA</t>
  </si>
  <si>
    <t>E522855113</t>
  </si>
  <si>
    <t>Hilo Color: transparente; material: plástico; tipo: pescar , presentación: rollo de 100 metros.</t>
  </si>
  <si>
    <t>1636094K</t>
  </si>
  <si>
    <t>E522870066</t>
  </si>
  <si>
    <t>Fletes</t>
  </si>
  <si>
    <t xml:space="preserve"> FANNY'S EXPRESS SOCIEDAD ANONIMA</t>
  </si>
  <si>
    <t>E522875300</t>
  </si>
  <si>
    <t>Mano de obra, servicio intermedio de 20,000 km</t>
  </si>
  <si>
    <t>Aceite rimula R5 E 10w40</t>
  </si>
  <si>
    <t>Filtro de aire</t>
  </si>
  <si>
    <t>Roldana de Aceitera</t>
  </si>
  <si>
    <t xml:space="preserve">Filtro de aceite </t>
  </si>
  <si>
    <t xml:space="preserve">Lija N.36 3M </t>
  </si>
  <si>
    <t>REPARAUTO SOCIEDAD ANONIMA</t>
  </si>
  <si>
    <t>E523001169</t>
  </si>
  <si>
    <t xml:space="preserve">Cefquinome, vía de administración intramuscular, forma farmacéutica: suspensión inyectable uso veterinario concentración: 25mg presentación: 100ml Marca: MSD </t>
  </si>
  <si>
    <t>10/052023</t>
  </si>
  <si>
    <t>E523046421</t>
  </si>
  <si>
    <t xml:space="preserve">Brocha, cerda: natural; mango; madera, tamaño 4 pulgadas marca expert </t>
  </si>
  <si>
    <t>E523057695</t>
  </si>
  <si>
    <t>Alimento concentrado, Clase: ave de postura; tipo: harinado; etapa: fase 1; presentación: Empaque de 1 quintal. Marca: Aliansa.</t>
  </si>
  <si>
    <t>Alimento concentrado, clase: Tilapia (pez); proteina: 28%; tipo: granulado; presentación: saco de l quintal. Marca: Aliansa</t>
  </si>
  <si>
    <t>Alimento concentrado, clase: Tilapia (pez); proteina: 32%; tipo: granulado; presentación: saco de 1 quintal. Marca: Molino Santa Ana</t>
  </si>
  <si>
    <t>E523060351</t>
  </si>
  <si>
    <t xml:space="preserve">Alimento concentrado, Clase: bovino; Tipo: balanceado, Presentación: saco 1 quintal. Marca: Molino Santa Ana. </t>
  </si>
  <si>
    <t xml:space="preserve">Alimento concentrado, Clase: ovino; Tipo: balanceado, Presentación: saco 1 quintal. Marca: Molino Santa Ana. </t>
  </si>
  <si>
    <t xml:space="preserve">Alimento concentrado, Clase: caballo (equino); Propiedades: alimento anticólicos; Proteina; 12%; Tipo: pellet, Presentación: bolsa de 88 libras. Marca: Aliansa. </t>
  </si>
  <si>
    <t>E523061226</t>
  </si>
  <si>
    <t xml:space="preserve">Alimento concentrado, Clase: cerdo; etapa: gestación; tipo: seco, presentación: saco de 1 quintal. Marca: Aliansa. </t>
  </si>
  <si>
    <t>E523061951</t>
  </si>
  <si>
    <t>Engrase de cunas de timón</t>
  </si>
  <si>
    <t>Engrase de bujes de muleta</t>
  </si>
  <si>
    <t>Engrase de cojinetes de ruedas</t>
  </si>
  <si>
    <t>Engrase de émbolos de freno</t>
  </si>
  <si>
    <t>Reparación de sistema eléctrico</t>
  </si>
  <si>
    <t>Cambio de batería</t>
  </si>
  <si>
    <t>Lubricación de cables de aceleración y clutch</t>
  </si>
  <si>
    <t>Chequeo y calibración de cadena de tracción</t>
  </si>
  <si>
    <t>Calibración de válvulas</t>
  </si>
  <si>
    <t>Limpieza de carburador</t>
  </si>
  <si>
    <t>Cambio de bujía</t>
  </si>
  <si>
    <t>Cambio de switch</t>
  </si>
  <si>
    <t xml:space="preserve">Cambio de pastilla de freno delantero </t>
  </si>
  <si>
    <t>Switch de arranque</t>
  </si>
  <si>
    <t>Batería de 12 voltios</t>
  </si>
  <si>
    <t xml:space="preserve">Juego de pastillas para freno delantero </t>
  </si>
  <si>
    <t>Bujía</t>
  </si>
  <si>
    <t>E523183739</t>
  </si>
  <si>
    <t>Cambio de aceite de barras</t>
  </si>
  <si>
    <t>Chequeo de sistema eléctrico</t>
  </si>
  <si>
    <t>Chequeo de batería</t>
  </si>
  <si>
    <t>Lubricación de cables</t>
  </si>
  <si>
    <t>Revisión de bujía</t>
  </si>
  <si>
    <t>Chequeo de fuga de aceite de motor</t>
  </si>
  <si>
    <t>Instalación de escape</t>
  </si>
  <si>
    <t xml:space="preserve">Instalación de pastillas de freno delantero </t>
  </si>
  <si>
    <t>instalación de fricción trasera</t>
  </si>
  <si>
    <t>Escape</t>
  </si>
  <si>
    <t>Kit de pastillas de freno delantero</t>
  </si>
  <si>
    <t>Kit de fricción trasera</t>
  </si>
  <si>
    <t>Litro de aceite, Clase: multigrado; forma oleoso; viscosidad: 20w50; presentación: envase. Marca: Castrol</t>
  </si>
  <si>
    <t>E523200498</t>
  </si>
  <si>
    <t>Cambio de empaque de culata de motor</t>
  </si>
  <si>
    <t>Instalación de fricción trasera</t>
  </si>
  <si>
    <t>Empaque de culata de motor</t>
  </si>
  <si>
    <t xml:space="preserve">Batería 12 voltios </t>
  </si>
  <si>
    <t xml:space="preserve">Litro de aceite, Clase: multigrado; forma oleoso; viscosidad: 20w50; presentación: envase. Marca: Castrol </t>
  </si>
  <si>
    <t>E523204515</t>
  </si>
  <si>
    <t xml:space="preserve">Cerradura (chapa) para puerta, izquierda; ancho: 4 pulgada(s); largo: 5 pulgada(s); material aluminio; tipo: eléctrica; marca Yale. </t>
  </si>
  <si>
    <t>E523265417</t>
  </si>
  <si>
    <t xml:space="preserve">Bomba de agua Acople: horizontal; arranque: automático; corriente: monofásica; eje: horizontal; potencia: 5 caballo de fuerza(s); revoluciones por minuto (rpm): 3500; tipo: centrífuga; voltaje: 230 voltio(s) </t>
  </si>
  <si>
    <t>E523426771</t>
  </si>
  <si>
    <t xml:space="preserve">Refrigerador: Alimentación: 120 voltio(s); puertas: 1; tamaño: 6 pie cúbico(s), modelo GU18BPP, marca LG </t>
  </si>
  <si>
    <t>AGENCIAS WAY, SOCIEDAD ANONIMA</t>
  </si>
  <si>
    <t>543386K</t>
  </si>
  <si>
    <t>E523427743</t>
  </si>
  <si>
    <t xml:space="preserve">Envase; capacidad: 5 Galon(s); Material: Plastico Marca Salvavidas </t>
  </si>
  <si>
    <t xml:space="preserve">Dispensador de agua sin deposito (recipiente), compatible: Con envase de 5 galones; Material: plastico Marca Inyectores de plasticos </t>
  </si>
  <si>
    <t xml:space="preserve"> DISA COPROPIEDAD</t>
  </si>
  <si>
    <t>E523460201</t>
  </si>
  <si>
    <t xml:space="preserve">Filtro de arena sílica para sistema de recirculación de agua, marca Sand Dollar. </t>
  </si>
  <si>
    <t xml:space="preserve">Desinfectante Estado: liquido; uso: limpieza Envase -1 Galon(gl) Marca Olimpo </t>
  </si>
  <si>
    <t xml:space="preserve">Paño limpiador Ancho: 40 centimetro(s); largo: 40 centimetro(s); material: microfibra Marca Members </t>
  </si>
  <si>
    <t xml:space="preserve">Aromatizante Estado: solido; forma: pastilla; uso: sanitario -50 Gramos(gr) Marca Sanitab </t>
  </si>
  <si>
    <t xml:space="preserve">Esponja Alto: 0.5 centimetro(s); ancho: 10.5 centimetro(s); clase: extra dura; largo: 15 centimetro(s); material: fibra; uso: lavatrastos Marca Scour Power </t>
  </si>
  <si>
    <t xml:space="preserve">Escoba Material de cerdas: plastico; material del mango: madera ; tamaño: mediano Marca Macarena </t>
  </si>
  <si>
    <t xml:space="preserve">Pala Uso: basura Marca Kika </t>
  </si>
  <si>
    <t xml:space="preserve">Desodorante ambiental Aroma: lavanda; dispensador: spray; material: liquido: Envase -390 Mililitro(ml) Marca Glade </t>
  </si>
  <si>
    <t xml:space="preserve">DISA COPROPIEDAD </t>
  </si>
  <si>
    <t>E523463871</t>
  </si>
  <si>
    <t>E523461364</t>
  </si>
  <si>
    <t xml:space="preserve">Folder Clase: manila; tamaño: oficio. Marca Concept </t>
  </si>
  <si>
    <t xml:space="preserve">Folder Clase: manila; tamaño: carta. Marca Concept </t>
  </si>
  <si>
    <t xml:space="preserve">Masking tape Ancho: 1 pulgadas (s); Rollo - 25 Yarda(yd). Marca Hy-Stick </t>
  </si>
  <si>
    <t xml:space="preserve">Sobre Clase: manila; tamaño: extra oficio. Marca Concept </t>
  </si>
  <si>
    <t xml:space="preserve">Sobre Clase: manila; tamaño: carta. Marca Concept </t>
  </si>
  <si>
    <t xml:space="preserve">Sobre Clase: manila; tamaño: media carta. Marca Concept </t>
  </si>
  <si>
    <t>MALDONADO,GRAJEDA,,EDY,ROLANDO</t>
  </si>
  <si>
    <t>E523466293</t>
  </si>
  <si>
    <t xml:space="preserve">Ventana tipo: corrediza; material marco: pvc; espesor del vidrio: 5 milímetro(s); ancho: 1.2 metro(s); alto: 0.35 metro(s) </t>
  </si>
  <si>
    <t>E523515464</t>
  </si>
  <si>
    <t xml:space="preserve">Tricket capacidad: 3 tonelada(s); tipo: lagarto marca Racingtec </t>
  </si>
  <si>
    <t>E523516444</t>
  </si>
  <si>
    <t xml:space="preserve">Cambio de bomba de hidráulico </t>
  </si>
  <si>
    <t xml:space="preserve">Cambio de muñon lado izquierdo </t>
  </si>
  <si>
    <t xml:space="preserve">Bomba de hidráulico </t>
  </si>
  <si>
    <t xml:space="preserve">Muñon lado Izquierdo </t>
  </si>
  <si>
    <t>E523517653</t>
  </si>
  <si>
    <t xml:space="preserve">Cambio de 2 hules de barra estabilizadora </t>
  </si>
  <si>
    <t xml:space="preserve">Cambio de 2 terminales estabilizadores </t>
  </si>
  <si>
    <t xml:space="preserve">Cambio de cremallera de dirección hidráulica </t>
  </si>
  <si>
    <t xml:space="preserve">Cambio de 2 bombilla de 2 contactos </t>
  </si>
  <si>
    <t xml:space="preserve">Hules de barra estabilizadoras </t>
  </si>
  <si>
    <t xml:space="preserve">Terminal estabilizador lado derecho </t>
  </si>
  <si>
    <t xml:space="preserve">Terminal estabilizador lado Izquierdo </t>
  </si>
  <si>
    <t xml:space="preserve">Cremallera de dirección hidráulica </t>
  </si>
  <si>
    <t xml:space="preserve">Bombillas de 2 contactos </t>
  </si>
  <si>
    <t xml:space="preserve"> GONZALEZ,LEPE,,FREDER,AUGUSTO</t>
  </si>
  <si>
    <t>E523518927</t>
  </si>
  <si>
    <t xml:space="preserve">Thinner, consistencia: liquida; tipo: industrial; uso: pintura; presentación: galón (gal) marca; sur color </t>
  </si>
  <si>
    <t xml:space="preserve">Barniz Floor finish 903 Brillante, consistencia; liquida; tipo: Industrial; uso: Pintura; presentación; Galón(gal); marca: sur color </t>
  </si>
  <si>
    <t xml:space="preserve">E523650590
</t>
  </si>
  <si>
    <t xml:space="preserve">Boletos aéreo Flores/Guatemala/Flores </t>
  </si>
  <si>
    <t xml:space="preserve">Pintura Látex vinil 25% acrilica, color: blanco hueso; tipo: agua; presentación cubeta - 5 galón(gal); marca corona; linea: dura </t>
  </si>
  <si>
    <t>E523653468</t>
  </si>
  <si>
    <t>E523654308</t>
  </si>
  <si>
    <t xml:space="preserve">Cambio de impulsador de agua </t>
  </si>
  <si>
    <t xml:space="preserve">Cambio de sello mecánico </t>
  </si>
  <si>
    <t xml:space="preserve">Impulsador de agua </t>
  </si>
  <si>
    <t xml:space="preserve">Sello Mecánico </t>
  </si>
  <si>
    <t xml:space="preserve">Sello Diámetro: 24 milímetro(s); forma: redonda; material base: plástico; material sello: hule; tipo: autómatico </t>
  </si>
  <si>
    <t xml:space="preserve">Sello: Diámetro 3 centímetro(s); forma: redondo; material base: madera; material sello: hule; Unidad ¿ 1 unidad. </t>
  </si>
  <si>
    <t xml:space="preserve">MORALES,GONZALEZ,,LUIS,ALBERTO </t>
  </si>
  <si>
    <t>E523657013</t>
  </si>
  <si>
    <t>E523663293</t>
  </si>
  <si>
    <t xml:space="preserve">SAMSUNG HORNO AME811CST/XAP POTENCIA: 120 VOLTIO(S); CAPACIDAD: 1.1 PIE CÚBICO(S) MODELO AME811CST /XAP, MARCA SAMSUNG NO. SERIE: 0A4E7WRT100719H Y 0A4E7WRT100194R </t>
  </si>
  <si>
    <t xml:space="preserve">Sellos ancho; 2 Centímetro(s) largo: 6 centímetro(s); lineas: 1; material base: plástico; material sello: hule; tipo automático </t>
  </si>
  <si>
    <t xml:space="preserve">Sellos ancho; 25 Milímetro(s) largo: 70 milímetro(s); lineas: 4; material base: plástico; material sello: hule; tipo automático </t>
  </si>
  <si>
    <t xml:space="preserve">Sello clase: fechador: estructural: metal; Tipo: manual </t>
  </si>
  <si>
    <t xml:space="preserve">Sellos ancho; 30 milímetro(s) largo: 70 milímetro(s); lineas: 6; material base: plástico; material sello: hule; tipo automático </t>
  </si>
  <si>
    <t>E523698208</t>
  </si>
  <si>
    <t>E523705018</t>
  </si>
  <si>
    <t xml:space="preserve">Termo para nitrógeno liquido material: aluminio capacidad: 20 litro(s), marca: MVE </t>
  </si>
  <si>
    <t xml:space="preserve">guantes de palpación (para palpar), Largo: 90 centímetro(s); material: polietileno; uso: veterinario, presentación: caja de 100 unidades, Marca: Lhaura </t>
  </si>
  <si>
    <t xml:space="preserve">Guante quirúrgico, Condición: estéril, descartable y sin talco; material: látex, reforzado; talla: no. 6 1/2: tipo: ortopédico, Marca: Surgicare </t>
  </si>
  <si>
    <t xml:space="preserve">Guante quirúrgico, Condición: estéril, descartable reforzado y sin talco; material: látex; talla 7 1/2; tipo: ortopédico, presentación: Par, Marca: Surgicare </t>
  </si>
  <si>
    <t xml:space="preserve">Guante quirúrgico, Condición: estéril, descartable, reforzado y sin talco; material: látex; talla: 8, tipo: ortopédico, presentación: Par, Marca: Surgicare </t>
  </si>
  <si>
    <t xml:space="preserve"> INVERSIONES DINORTE SOCIEDAD ANÓNIMA, SOCIEDAD ANÓNIMA</t>
  </si>
  <si>
    <t>E523707215</t>
  </si>
  <si>
    <t>E523708297</t>
  </si>
  <si>
    <t xml:space="preserve">Pez, edad: 2 meses; tipo: tilapia </t>
  </si>
  <si>
    <t xml:space="preserve">Litro de aceite grado de viscosidad: 2 tiempos (2t); uso: motor; presentación: envase, Marca: Castrol </t>
  </si>
  <si>
    <t>E523710429</t>
  </si>
  <si>
    <t>E523712278</t>
  </si>
  <si>
    <t xml:space="preserve">Marcador Color: negro; tipo: permanente; Unidad - 1 Unidad CASTELL </t>
  </si>
  <si>
    <t xml:space="preserve">Marcador Característica: largo; Color: Azul; tipo: permanente; Unidad - 1 Unidad CASTELL </t>
  </si>
  <si>
    <t xml:space="preserve">Marcador Característica: largo; Color: Rojo; tipo: permanente; Unidad - 1 Unidad CASTELL </t>
  </si>
  <si>
    <t xml:space="preserve">Marcador Característica: punto grueso biselado; color: amarillo; uso: resaltador; Unidad - 1 Unidad FABER CASTELL </t>
  </si>
  <si>
    <t xml:space="preserve">Marcador Color: celeste; uso: resaltador; Unidad - 1 Unidad FABER CASTELL </t>
  </si>
  <si>
    <t xml:space="preserve">Tape Ancho: 3/4 pulgadas; Rollo - 25 Yarda(yd) TEIP </t>
  </si>
  <si>
    <t xml:space="preserve">Tijera Material: acero inoxidable, tamaño: 8 pulgadas(s); Unidad - 1 Unidad SCOTCH </t>
  </si>
  <si>
    <t xml:space="preserve">Portaminas Cuerpo/barril: plástico; dimensión de la mina: 0.5 milímetro(s); empuñadura/grip: no; goma de borrar: si; punta retractil: si; Unidad - 1 Unidad PILOT </t>
  </si>
  <si>
    <t xml:space="preserve">Papelera Material: acrílica; niveles: 3; Unidad - 1 Unidad SABLON </t>
  </si>
  <si>
    <t xml:space="preserve"> MALDONADO,GRAJEDA,,EDY,ROLANDO</t>
  </si>
  <si>
    <t xml:space="preserve">E523730861
</t>
  </si>
  <si>
    <t xml:space="preserve">Tubo diámetro: 2 pulgadas(s); largo: 6 metro(s); material: hierro galvanizado </t>
  </si>
  <si>
    <t xml:space="preserve"> ROLDAN,SAMOS,,KELLY,ALEJANDRA</t>
  </si>
  <si>
    <t>E523753837</t>
  </si>
  <si>
    <t xml:space="preserve">Hormona de reversión, clase: reversión sexual de tilapia; tipo: 17 alfa metil testoterona; uso: Acuicultura; Unidad de Medida: gramo. </t>
  </si>
  <si>
    <t>23/20/2023</t>
  </si>
  <si>
    <t>CORPORACION AGROPECUARIA PRODUCTOS ALIMENTICIOS, BIENES RAICES Y TRANSPORTES, SOCIEDAD ANÓNIMA</t>
  </si>
  <si>
    <t>E523825986</t>
  </si>
  <si>
    <t xml:space="preserve">Cloro, consistencia: liquida; uso: limpieza Marca Acticlor </t>
  </si>
  <si>
    <t>25/05/20223</t>
  </si>
  <si>
    <t>E523828063</t>
  </si>
  <si>
    <t xml:space="preserve">Refacción, tipo: alimento (sandwinch de pollo acompañado con frutas de temporada, pastel y bebida natural) </t>
  </si>
  <si>
    <t>HENRY ERASMO, ORTEGA VIRULA / ALGUITO PA' COMER</t>
  </si>
  <si>
    <t>E523842953</t>
  </si>
  <si>
    <t xml:space="preserve">Boleto aéreo en la ruta Flores-Guatemala-Flores </t>
  </si>
  <si>
    <t>E523854358</t>
  </si>
  <si>
    <t xml:space="preserve">Cambio de Caja de Timón Hidraulico </t>
  </si>
  <si>
    <t xml:space="preserve">Cambio de Sensor de Aspirometro </t>
  </si>
  <si>
    <t xml:space="preserve">Cambio de 4 Bushing de Muleta Superior </t>
  </si>
  <si>
    <t xml:space="preserve">Cambio de 4 Bushing de Muleta Inferior </t>
  </si>
  <si>
    <t xml:space="preserve">Cambio de Brazo Pitman </t>
  </si>
  <si>
    <t xml:space="preserve">Cambio de 6 Alzas para Alinear </t>
  </si>
  <si>
    <t xml:space="preserve">Cambio de Tornillo Muleta </t>
  </si>
  <si>
    <t xml:space="preserve">Cambio de Brazo Idler </t>
  </si>
  <si>
    <t xml:space="preserve">Limpieza de 4 Inyectores </t>
  </si>
  <si>
    <t xml:space="preserve">Caja de Timón Hidraulico </t>
  </si>
  <si>
    <t xml:space="preserve">Sensor de Aspirometro </t>
  </si>
  <si>
    <t xml:space="preserve">Bushing de Muleta Superior </t>
  </si>
  <si>
    <t xml:space="preserve">Bushing de Muleta Inferior </t>
  </si>
  <si>
    <t xml:space="preserve">Brazo Pitman </t>
  </si>
  <si>
    <t xml:space="preserve">Alzas para Alinear </t>
  </si>
  <si>
    <t xml:space="preserve">Tornillo Muleta </t>
  </si>
  <si>
    <t xml:space="preserve">Brazo Idler </t>
  </si>
  <si>
    <t>E523894414</t>
  </si>
  <si>
    <t>26/05/20233</t>
  </si>
  <si>
    <t xml:space="preserve">REPARACIÓN DEL SISTEMA DE PRECALENTAMIENTO </t>
  </si>
  <si>
    <t xml:space="preserve">CAMBIO DE SELENOIDE AUXILIAR </t>
  </si>
  <si>
    <t xml:space="preserve">SELENOIDE AUXILIAR </t>
  </si>
  <si>
    <t xml:space="preserve"> MORALES,GONZALEZ,,LUIS,ALBERTO</t>
  </si>
  <si>
    <t xml:space="preserve">E523898460
</t>
  </si>
  <si>
    <t xml:space="preserve">Cambio de Cremallera de dirección hidráulica </t>
  </si>
  <si>
    <t xml:space="preserve">Cambio de 8 Hules de Hoja de Resortaje </t>
  </si>
  <si>
    <t xml:space="preserve">Cambio de Retrovisor Izquierdo </t>
  </si>
  <si>
    <t xml:space="preserve">Cambio de Talco Trasero Izquierda </t>
  </si>
  <si>
    <t xml:space="preserve">Cambio de Talco Trasero Derecho </t>
  </si>
  <si>
    <t xml:space="preserve">Engrase General </t>
  </si>
  <si>
    <t xml:space="preserve">Hules de Hojas de Resortaje </t>
  </si>
  <si>
    <t xml:space="preserve">Retrovisor Izquierdo </t>
  </si>
  <si>
    <t xml:space="preserve">Talco Trasero Izquierda </t>
  </si>
  <si>
    <t xml:space="preserve">Talco Trasero Derecho </t>
  </si>
  <si>
    <t>E523899270</t>
  </si>
  <si>
    <t xml:space="preserve">Tinta. Código: t748xxl320; color: magenta; número: 748xxl; uso: impresora; Marca Epson </t>
  </si>
  <si>
    <t xml:space="preserve">Tinta. Código: t748xxl420; color: amarillo; número: 748xxI; uso: impresora; Marca Epson </t>
  </si>
  <si>
    <t xml:space="preserve">Tinta. Código: t6641; color: negro; uso: impresora; Marca Epson </t>
  </si>
  <si>
    <t xml:space="preserve">Tinta. Código: t6642; color: cian; uso: impresora; Marca Epson </t>
  </si>
  <si>
    <t xml:space="preserve">Tinta. Código: t6643; color: magenta; uso: impresora; Marca Epson </t>
  </si>
  <si>
    <t xml:space="preserve">Tinta. Código: t6644; color: amarillo; uso: impresora; Marca Epson. </t>
  </si>
  <si>
    <t xml:space="preserve">Tinta. Código: t748xxl220; color: cian; número: 748xxl; uso: impresora; Marca Epson. </t>
  </si>
  <si>
    <t>DATAFLEX, SOCIEDAD ANONIMA</t>
  </si>
  <si>
    <t>E523921012</t>
  </si>
  <si>
    <t xml:space="preserve">Impresora multifuncional Velocidad de impresión: 33 páginas por minuto (ppm) negro y 15 páginas por minuto (ppm) a color; tecnología: inyección de tinta; funciones: copiado y escaneo; resolución de escaneo: 1200 x 2400 puntos por pulgada (ppp); capacidad de bandejas: 1 de 100 hojas; conectividad: wifi y usb; ciclo de trabajo mensual: 30000 páginas; resolución de impresión: 4800 x 1200 puntos (ppp); Marca: Epson; Modelo: EcoTank L4260; Serie: XAEW070104 </t>
  </si>
  <si>
    <t xml:space="preserve"> DATAFLEX, SOCIEDAD ANONIMA</t>
  </si>
  <si>
    <t>26/05/203</t>
  </si>
  <si>
    <t>E523922841</t>
  </si>
  <si>
    <t xml:space="preserve">Cafetera percoladora Capacidad (tazas): 35; material: acero inoxidable: voltaje: 120 voltios (s), marca: OSTER, color: plateado con negro </t>
  </si>
  <si>
    <t>PÉREZ,CHÚN,,GERBERT,DANIEL</t>
  </si>
  <si>
    <t>26/05/023</t>
  </si>
  <si>
    <t>E523942621</t>
  </si>
  <si>
    <t xml:space="preserve">Antiofídico polivalente (de especies centroamericanas y/o guatemaltecas); forma farmacéutica: polvo liofilizado; concentración: 10 ml; Vía de administración: intravenosa. Presentación; vial - 1 Unidad, Marca: Ker, S.A. </t>
  </si>
  <si>
    <t xml:space="preserve">INVERSIONES DINORTE SOCIEDAD ANÓNIMA, SOCIEDAD ANÓNIMA </t>
  </si>
  <si>
    <t>E523952635</t>
  </si>
  <si>
    <t xml:space="preserve">CAMBIO DE MOTOR DE ARRANQUE </t>
  </si>
  <si>
    <t xml:space="preserve">MOTOR DE ARRANQUE </t>
  </si>
  <si>
    <t>E523953674</t>
  </si>
  <si>
    <t xml:space="preserve">Cambio de gardanica de transmisión </t>
  </si>
  <si>
    <t xml:space="preserve">Cambio de Yugo de transmisión </t>
  </si>
  <si>
    <t xml:space="preserve">Gardanica de transmisión </t>
  </si>
  <si>
    <t xml:space="preserve">Yugo de Transmisión </t>
  </si>
  <si>
    <t xml:space="preserve"> GARCIA,GARRIDO,REQUENA,MARIA,JOVITA</t>
  </si>
  <si>
    <t>E523957025</t>
  </si>
  <si>
    <t xml:space="preserve">Folder, Clase: manila; tamaño: carta; Paquete - 100 Unidades </t>
  </si>
  <si>
    <t xml:space="preserve">Folder, Clase: manila; tamaño: oficio; Paquete - 100 Unidades </t>
  </si>
  <si>
    <t xml:space="preserve">Sobre, Clase: manila; tamaño: oficio; Paquete - 100 Unidades </t>
  </si>
  <si>
    <t xml:space="preserve">Archivador, Material: cartón; tamaño: carta </t>
  </si>
  <si>
    <t xml:space="preserve">Archivador, Material: cartón; tamaño: oficio </t>
  </si>
  <si>
    <t xml:space="preserve">Bloc adhesivo, Ancho: 1.5 pulgadas(s); largo: 2 pulgadas(s); número de hojas: 100, Paquete - 12 Unidades </t>
  </si>
  <si>
    <t xml:space="preserve">Bloc adhesivo, Ancho: 3 pulgadas(s); largo: 3 pulgadas(s); número de hojas: 100; tipo: notas, Paquete - 5 Unidades </t>
  </si>
  <si>
    <t xml:space="preserve">Fastener, Material: metal, Caja - 50 Unidades </t>
  </si>
  <si>
    <t xml:space="preserve">Grapa, Característica: estándar; dimensión: 26/6 mm, Caja - 5000 Unidades </t>
  </si>
  <si>
    <t xml:space="preserve">Clip, Material: metal; tamaño: 33 mm; Caja - 100 Unidades </t>
  </si>
  <si>
    <t xml:space="preserve">Borrador, Color: blanco; uso: lápiz </t>
  </si>
  <si>
    <t xml:space="preserve">Marcador, Color: varios; punta: gruesa; tipo: lavable, presentación: Caja - 12 Unidades </t>
  </si>
  <si>
    <t xml:space="preserve">Regla, Material: Metal; Tamaño: 30 Centímetro(s) </t>
  </si>
  <si>
    <t xml:space="preserve">Tijera, Largo: 20 centímetro(s); mango: plástico; material: acero inoxidable </t>
  </si>
  <si>
    <t xml:space="preserve">Tabla, Gancho: si; material: plástico; material del gancho: metal; tamaño: oficio; tipo de tabla: shannon </t>
  </si>
  <si>
    <t xml:space="preserve">Bolígrafo - lapicero, Color: rojo; dimensión: 0.7 milimetro(s); tinta: punta fina, Caja - 12 Unidades </t>
  </si>
  <si>
    <t xml:space="preserve"> EDY ROLANDO, MALDONADO GRAJEDA / LIBRERÍA Y VARIEDADES GENESIS</t>
  </si>
  <si>
    <t>E523957904</t>
  </si>
  <si>
    <t xml:space="preserve">Sophos central intercept X endpoint advanced con XDR - 50 A 99 Usuarios - 12 Meses </t>
  </si>
  <si>
    <t xml:space="preserve"> ZEUGYS NETWORKS, SOCIEDAD ANONIMA</t>
  </si>
  <si>
    <t>E523996594</t>
  </si>
  <si>
    <t xml:space="preserve">Boletos aéreos en la ruta Flores-Guatemala-Flores </t>
  </si>
  <si>
    <t>E524002118</t>
  </si>
  <si>
    <t xml:space="preserve">Tubo, diámetro: 3/4 pulgada(s) forma: redonda; largo : 6 metros(s); material: hierro galvanizado. </t>
  </si>
  <si>
    <t xml:space="preserve">KELLY ALEJANDRA, ROLDAN SAMOS / DISTRIBUIDORA SAN MIGUEL </t>
  </si>
  <si>
    <t>E524033943</t>
  </si>
  <si>
    <t xml:space="preserve">Troquet (trocket) Material: metal; capacidad de carga: 400 libra(s); Marca: Imacasa </t>
  </si>
  <si>
    <t>JOSÉ MANUEL MARDOQUEO, GARMA MARCOS / DISTRIBUIDORA GARMA</t>
  </si>
  <si>
    <t>E524034370</t>
  </si>
  <si>
    <t xml:space="preserve">Cambio de Filtro de Gasolina </t>
  </si>
  <si>
    <t xml:space="preserve">Cambio de 4 Candelas </t>
  </si>
  <si>
    <t xml:space="preserve">Cambio de 2 Abrazaderas </t>
  </si>
  <si>
    <t xml:space="preserve">Cambio de Termostato </t>
  </si>
  <si>
    <t xml:space="preserve">Cambio de Empaque de tapadera de Válvula </t>
  </si>
  <si>
    <t xml:space="preserve">Cambio de Fanclutch </t>
  </si>
  <si>
    <t xml:space="preserve">Cambio de Kit de Pastillas de Freno </t>
  </si>
  <si>
    <t xml:space="preserve">Cambio de Piston de Freno </t>
  </si>
  <si>
    <t xml:space="preserve">Cambio de Kit de Empaques de Pistones de Freno </t>
  </si>
  <si>
    <t xml:space="preserve">Cambio de 2 Kit de Seguros de Pastillas de Freno </t>
  </si>
  <si>
    <t xml:space="preserve">Cambio de 6 Tuercas de Rueda </t>
  </si>
  <si>
    <t xml:space="preserve">Cambio de Retenedor de Cigüeñal </t>
  </si>
  <si>
    <t xml:space="preserve">Cambio de Juego de Bocinas </t>
  </si>
  <si>
    <t xml:space="preserve">Cambio de Bombilla 2 Contactos </t>
  </si>
  <si>
    <t xml:space="preserve">Limpieza 4 Inyectores de Gasolina </t>
  </si>
  <si>
    <t xml:space="preserve">Limpieza de Sistema de Admisión </t>
  </si>
  <si>
    <t xml:space="preserve">Recarga de Gas Refrigerante </t>
  </si>
  <si>
    <t xml:space="preserve">Rectificación de 2 Discos de Freno </t>
  </si>
  <si>
    <t xml:space="preserve">Rectificación de 2 Tambores </t>
  </si>
  <si>
    <t xml:space="preserve">Empaste de Fricciones Traseras </t>
  </si>
  <si>
    <t xml:space="preserve">Limpieza del sistema de Frenos </t>
  </si>
  <si>
    <t xml:space="preserve">Polarizado Completo </t>
  </si>
  <si>
    <t xml:space="preserve">Lavado Completo (Motor, Sillones, Alfombra </t>
  </si>
  <si>
    <t xml:space="preserve">Filtro de Gasolina </t>
  </si>
  <si>
    <t xml:space="preserve">Candelas </t>
  </si>
  <si>
    <t>Abrazaderas</t>
  </si>
  <si>
    <t xml:space="preserve">Termostato </t>
  </si>
  <si>
    <t xml:space="preserve">Empaque de tapadera de Válvula </t>
  </si>
  <si>
    <t>Fanclutch</t>
  </si>
  <si>
    <t xml:space="preserve">Kit de Pastillas de Freno </t>
  </si>
  <si>
    <t xml:space="preserve">Piston de Freno </t>
  </si>
  <si>
    <t xml:space="preserve">Kit de Empaques de Pistones de Freno </t>
  </si>
  <si>
    <t xml:space="preserve">Kit de Seguros de Pastillas de Freno </t>
  </si>
  <si>
    <t xml:space="preserve">Tuercas de Rueda </t>
  </si>
  <si>
    <t xml:space="preserve">Retenedor de Cigüeñal </t>
  </si>
  <si>
    <t xml:space="preserve">Juego de Bocinas </t>
  </si>
  <si>
    <t xml:space="preserve">Bombilla 2 Contactos </t>
  </si>
  <si>
    <t>FREDER AUGUSTO, GONZALEZ LEPE / SERVICIOS Y REPUESTOS GONZALEZ</t>
  </si>
  <si>
    <t>E524035172</t>
  </si>
  <si>
    <t xml:space="preserve">Desinfectante, Uso; Viricida; estado: polvo hidrosoluble; base: Q 270.00 dicloroisocianurato, acido sulfamico, monopersulfato de potasio; presentación: Envase - 1 Kilogramos (kg). Marca: Alphachem </t>
  </si>
  <si>
    <t xml:space="preserve"> AVINDUSTRIAS, SOCIEDAD ANONIMA</t>
  </si>
  <si>
    <t>E524038368</t>
  </si>
  <si>
    <t xml:space="preserve">Bolsa para basura material: plástico; tamaño: grande; caja - 10 unidades marca Kanguro </t>
  </si>
  <si>
    <t xml:space="preserve">Bolsa para basura material: plástico; tamaño: mediana; rollo - 30 unidades marca Rolobag </t>
  </si>
  <si>
    <t>DISA COPROPIEDAD</t>
  </si>
  <si>
    <t>E524039445</t>
  </si>
  <si>
    <t xml:space="preserve">Cambio de cable de clutch </t>
  </si>
  <si>
    <t xml:space="preserve">Cambio de 4 tornillos </t>
  </si>
  <si>
    <t xml:space="preserve">Cambio de candela </t>
  </si>
  <si>
    <t xml:space="preserve">Cambio de 2 abrazaderas metalicas </t>
  </si>
  <si>
    <t xml:space="preserve">Cambio de motor de arranque </t>
  </si>
  <si>
    <t xml:space="preserve">Cambio de carburador </t>
  </si>
  <si>
    <t xml:space="preserve">Cambio de base de clutch </t>
  </si>
  <si>
    <t xml:space="preserve">cambio de bomba de freno </t>
  </si>
  <si>
    <t xml:space="preserve">cambio de porta fusible </t>
  </si>
  <si>
    <t xml:space="preserve">cambio de bateria de 12 voltios </t>
  </si>
  <si>
    <t xml:space="preserve">cambio de 2 bombillos de pidevia </t>
  </si>
  <si>
    <t xml:space="preserve">cambio de switch </t>
  </si>
  <si>
    <t xml:space="preserve">cambio de bulbo de freno </t>
  </si>
  <si>
    <t xml:space="preserve">cambio de cable de bobina de alta </t>
  </si>
  <si>
    <t xml:space="preserve">cambio de capucha de candela </t>
  </si>
  <si>
    <t xml:space="preserve">cambio de retrovisor derecho </t>
  </si>
  <si>
    <t xml:space="preserve">soldadura de tanque </t>
  </si>
  <si>
    <t xml:space="preserve">soldadura de escape </t>
  </si>
  <si>
    <t xml:space="preserve">cable de clutch </t>
  </si>
  <si>
    <t>tornillos</t>
  </si>
  <si>
    <t xml:space="preserve">candela </t>
  </si>
  <si>
    <t xml:space="preserve">abrazaderas metalicas </t>
  </si>
  <si>
    <t xml:space="preserve">motor de arranque </t>
  </si>
  <si>
    <t>carburador</t>
  </si>
  <si>
    <t xml:space="preserve">base de clutch </t>
  </si>
  <si>
    <t xml:space="preserve">bomba de freno </t>
  </si>
  <si>
    <t xml:space="preserve">Hule de soporte de tanque </t>
  </si>
  <si>
    <t xml:space="preserve">flasher </t>
  </si>
  <si>
    <t xml:space="preserve">porta fusible </t>
  </si>
  <si>
    <t xml:space="preserve">bateria de 12 voltios </t>
  </si>
  <si>
    <t xml:space="preserve">bombilla de pidevia </t>
  </si>
  <si>
    <t xml:space="preserve">bulbo de freno </t>
  </si>
  <si>
    <t xml:space="preserve">cable de bobina de alta </t>
  </si>
  <si>
    <t xml:space="preserve">capucha </t>
  </si>
  <si>
    <t xml:space="preserve">retrovisor </t>
  </si>
  <si>
    <t>switch</t>
  </si>
  <si>
    <t>cambio de 2 hules de soporte de tanque</t>
  </si>
  <si>
    <t>cambio de flasher</t>
  </si>
  <si>
    <t>BERTER GUSTAVO, BERGANZA,CALANCHE / MOTOSERVICIOS SION 2</t>
  </si>
  <si>
    <t>E524040362</t>
  </si>
  <si>
    <t xml:space="preserve">instalación de 20 módulos de trabajo tipo cubículo en aglomerado de melamina con refuerzo de madera, cada módulo con medidas de 1.10 largo x 1.20 alto x 0.61 metros de fondo </t>
  </si>
  <si>
    <t>SALOMÓN ELISEO, AGUIRRE SANDOVAL / CONSTRUCTURA PROYECTO VIVIENDA</t>
  </si>
  <si>
    <t>E524112673</t>
  </si>
  <si>
    <t>CINTHIA MAGDALENA, CAMBRANES PUGA / MOTOSERVICIOS CAMBRANES</t>
  </si>
  <si>
    <t>LIDIA ESPERANZA, GODOY OROZCO DE SOLARES / BOMBAS Y RIEGOS DE GUATEMALA</t>
  </si>
  <si>
    <t>LUIS AVIDÁN, CHAVARRÍA REYES / VENTA DE MATERIAL DE CONSTRUCCIÓN LACHO</t>
  </si>
  <si>
    <t>DINA BEATRIZ, SALGUERO Y SALGUERO,RAMOS / CLINICA VETERINARIA MASCOTAS</t>
  </si>
  <si>
    <t>BRISA DHYANA, FLORIÁN SURA / AGROVETERINARIA DYD</t>
  </si>
  <si>
    <t>LIGIA MARIA, GONGORA ZETINA / INCOBA</t>
  </si>
  <si>
    <t>JOSE LUIS, GUILLEN RODRIGUEZ / IMPRENTA MIRPA</t>
  </si>
  <si>
    <t>JULIO DANIEL, MUÑOZ ESCALANTE  / ACUICULTIVOS DE GUATEMALA</t>
  </si>
  <si>
    <t>JULIO,DANIEL</t>
  </si>
  <si>
    <t xml:space="preserve">Amortiguador Delantero de gas </t>
  </si>
  <si>
    <t xml:space="preserve">Amortiguador Trasero de gas </t>
  </si>
  <si>
    <t xml:space="preserve">Cargador de Motor </t>
  </si>
  <si>
    <t>E524113661</t>
  </si>
  <si>
    <t xml:space="preserve">Luminaria Led¿ Ancho: 0.6 metro(s)  largo: 0.6 metro(s)  lúmenes: 6500  material: aluminio  Potencia: 40 vatio(s)  tensión: 100 a 200 Voltio(s)  Unidad ­ 1 unidad Marca: Tecnolite . </t>
  </si>
  <si>
    <t>JUAN SALVADOR, VALLE OLIVA / TECNOELECTRICA</t>
  </si>
  <si>
    <t xml:space="preserve">Soporte para motor, Brazos ajustables 4; capacidad de carga: 1500 libras(s); capacidad de giro: 360 grados; diseño: plegable con rodos; material: acero; Marca King Tony; MODELO 9TY135-150A-B, SERIE M26801K0005021 </t>
  </si>
  <si>
    <t>EQUIPOS Y FIJACIONES DE GUATEMALA, SOCIEDAD ANONIMA</t>
  </si>
  <si>
    <t>E524138680</t>
  </si>
  <si>
    <t>E524115494</t>
  </si>
  <si>
    <t xml:space="preserve">Estanque de geomembrana, material de estructura: metal; diámetro: 10 metro(s); alto: 1.6 metro(s) </t>
  </si>
  <si>
    <t>E524140618</t>
  </si>
  <si>
    <t>ALBA MARISOL, MONZON RAYMUNDO / ECOTERRA</t>
  </si>
  <si>
    <t xml:space="preserve">Cobertura de 3 estanques de 12 metro de ancho por 522 metros de largo, con geomembrana </t>
  </si>
  <si>
    <t xml:space="preserve">Cobertura de 2 estanques de 22 metros de ancho por 22 metros de largo, con geomembrana </t>
  </si>
  <si>
    <t xml:space="preserve">E524141711
</t>
  </si>
  <si>
    <t xml:space="preserve">TRICKET TIPO PLUMA; MARCA KING TONY, MODELO 9TY1341-02A-B, CAPACIDAD 2 TONELADAS, COLOR AZUL. </t>
  </si>
  <si>
    <t xml:space="preserve">E524143293
</t>
  </si>
  <si>
    <t xml:space="preserve">Regadera para jardín capacidad: 7.8 litro(s) material: plástico; tipo Manual. unidad </t>
  </si>
  <si>
    <t xml:space="preserve">Bomba, capacidad: 16 litros; material: plástico; mecanismo: piston; portátil: si, Presión 20 libra(s); tipo: aspersora; uso: Fumigacion. Unidad </t>
  </si>
  <si>
    <t xml:space="preserve"> PRODUCTOS Y SERVICIOS AGROVETERINARIOS, SOCIEDAD ANÓNIMA</t>
  </si>
  <si>
    <t>E524143730</t>
  </si>
  <si>
    <t xml:space="preserve">Cambio de caja de timón hidráulico </t>
  </si>
  <si>
    <t xml:space="preserve">Caja de timón Hidráulico </t>
  </si>
  <si>
    <t>E524145016</t>
  </si>
  <si>
    <t xml:space="preserve">Cambio de timon de dirección </t>
  </si>
  <si>
    <t xml:space="preserve">cambio de candela </t>
  </si>
  <si>
    <t xml:space="preserve">cambio de carburador </t>
  </si>
  <si>
    <t xml:space="preserve">cambio de 4 bombillas de pidevia </t>
  </si>
  <si>
    <t xml:space="preserve">cambio de cable de clutch </t>
  </si>
  <si>
    <t xml:space="preserve">cambio de engranaje de starter </t>
  </si>
  <si>
    <t xml:space="preserve">cambio de espaciador clutch de starter </t>
  </si>
  <si>
    <t xml:space="preserve">cambio de mango de timon </t>
  </si>
  <si>
    <t xml:space="preserve">cambio de flasher </t>
  </si>
  <si>
    <t xml:space="preserve">cambio de cojinete </t>
  </si>
  <si>
    <t xml:space="preserve">cambio de selenoide </t>
  </si>
  <si>
    <t xml:space="preserve">cambio de vulvo de freno </t>
  </si>
  <si>
    <t xml:space="preserve">timon de dirección </t>
  </si>
  <si>
    <t>candela</t>
  </si>
  <si>
    <t xml:space="preserve">batería de 12 voltios </t>
  </si>
  <si>
    <t>engranaje de starter</t>
  </si>
  <si>
    <t xml:space="preserve">espaciador clutch de starter </t>
  </si>
  <si>
    <t xml:space="preserve">mango de timón </t>
  </si>
  <si>
    <t>flasher</t>
  </si>
  <si>
    <t>cojinete</t>
  </si>
  <si>
    <t xml:space="preserve">vulvo de freno </t>
  </si>
  <si>
    <t>selenoide</t>
  </si>
  <si>
    <t>E524146357</t>
  </si>
  <si>
    <t xml:space="preserve">Limpieza de 60.5 metros lineales de quinel </t>
  </si>
  <si>
    <t xml:space="preserve">Limpieza de 150 metros cuadrados de ripio </t>
  </si>
  <si>
    <t>E524153620</t>
  </si>
  <si>
    <t xml:space="preserve">EDWIN LEONEL, HERNANDEZ SAGASTUME / HERSA DISEÑO Y CONSTRUCCIÓN </t>
  </si>
  <si>
    <t xml:space="preserve">Servicio de reparación de punto caliente en entrada de tablero principal </t>
  </si>
  <si>
    <t xml:space="preserve">Servicio de cambio de breaker principal de 3X315A </t>
  </si>
  <si>
    <t xml:space="preserve">Servicio de cambio de breaker de 3X125A </t>
  </si>
  <si>
    <t xml:space="preserve">Servicio de cambio de breaker de 3X80A </t>
  </si>
  <si>
    <t xml:space="preserve">Servicio de Reparación de puntas de cable 4/0 por medio de terminales tipo ojo compresionadas </t>
  </si>
  <si>
    <t xml:space="preserve">Servicio de reparación de 2 flipones 2X50 G.E. </t>
  </si>
  <si>
    <t xml:space="preserve"> SERVICIOS DE INGENIERÍA MECÁNICA ELÉCTRICA Y CONSTRUCCIÓN - SOCIEDAD ANÓNIMA</t>
  </si>
  <si>
    <t>E524154651</t>
  </si>
  <si>
    <t xml:space="preserve">Batería de 17 placas Bosch </t>
  </si>
  <si>
    <t xml:space="preserve">Radiador de Agua </t>
  </si>
  <si>
    <t>E524156476</t>
  </si>
  <si>
    <t xml:space="preserve">Culata de Motor Nissan Frontier </t>
  </si>
  <si>
    <t xml:space="preserve">Cargador de Motor Nissan Frontier </t>
  </si>
  <si>
    <t xml:space="preserve">Cargador de Caja Nissan Frontier </t>
  </si>
  <si>
    <t xml:space="preserve">Amortiguador de Dirección Toyota Hilux </t>
  </si>
  <si>
    <t xml:space="preserve">Motor de arranque Toyota Hilux </t>
  </si>
  <si>
    <t>E524163618</t>
  </si>
  <si>
    <t xml:space="preserve">MARIA JOVITA, GARCIA GARRIDO DE REQUENA / CENTRO DE SERVICIOS LA CALZADA </t>
  </si>
  <si>
    <t xml:space="preserve">FRIGIDAIRE DISPENSADOR DE AGUA FQF20C3MUSW VOLTIO (S); NUMERO DE LLAVES: 3 (FRIA, CALIENTE Y TEMPLADA); SISTEMA: TERMOSTATO FIJO, SERIES: 30100478 Y 30100724 , COLOR: BLANCO Y GRIS </t>
  </si>
  <si>
    <t>E524164908</t>
  </si>
  <si>
    <t xml:space="preserve">Cambio de 2 Cargadores de Motor </t>
  </si>
  <si>
    <t xml:space="preserve">Cambio de Filtro de Caja Automática </t>
  </si>
  <si>
    <t xml:space="preserve">Limpieza de Caja Automática </t>
  </si>
  <si>
    <t xml:space="preserve">Reparación de Turbina de Caja Automática </t>
  </si>
  <si>
    <t xml:space="preserve">Reparación de Bomba de Aceite de Caja Automática </t>
  </si>
  <si>
    <t xml:space="preserve">Cambio de Filtro de Motor </t>
  </si>
  <si>
    <t xml:space="preserve">Cambio de Filtro de Aire </t>
  </si>
  <si>
    <t xml:space="preserve">Cambio Filtro de Diesel </t>
  </si>
  <si>
    <t xml:space="preserve">Cambio de Aceite de Motor 15W40 </t>
  </si>
  <si>
    <t xml:space="preserve">Filtro de Caja Automática </t>
  </si>
  <si>
    <t xml:space="preserve">Filtro de Motor </t>
  </si>
  <si>
    <t xml:space="preserve">Filtro de Aire </t>
  </si>
  <si>
    <t xml:space="preserve">Filtro de Diesel </t>
  </si>
  <si>
    <t xml:space="preserve">Galón de Aceite ATF Castrol </t>
  </si>
  <si>
    <t xml:space="preserve">Galón de Aceite 15W40 Castrol </t>
  </si>
  <si>
    <t>E524166838</t>
  </si>
  <si>
    <t xml:space="preserve">CORPORACION PETENERA DE TURISMO SOCIEDAD ANONIMA </t>
  </si>
  <si>
    <t>E524170185</t>
  </si>
  <si>
    <t xml:space="preserve">sello, ancho: 23 milímetro(s); largo 68 milímetro(s) lineas 4; material base: Plástico; material sello: hule; tipo: automático. </t>
  </si>
  <si>
    <t xml:space="preserve">sello, ancho: 18 milímetro(s); forma: rectangular; largo 50 milímetro(s) lineas 4; material base; plástico; material sello: hule; tipo automatico </t>
  </si>
  <si>
    <t>E524179697</t>
  </si>
  <si>
    <t xml:space="preserve">instalación de cableado de red para el servicio de datos </t>
  </si>
  <si>
    <t xml:space="preserve">instalación eléctrica desde acometida de contador hacia las oficinas </t>
  </si>
  <si>
    <t xml:space="preserve">instalación de lámparas para iluminación de las oficinas </t>
  </si>
  <si>
    <t xml:space="preserve">instalación eléctrica para equipos de aire acondicionado desde acometida </t>
  </si>
  <si>
    <t xml:space="preserve">instalación de fuerza para las oficinas </t>
  </si>
  <si>
    <t>E524190860</t>
  </si>
  <si>
    <t xml:space="preserve">instalación de 115 m2 de cielo retículado </t>
  </si>
  <si>
    <t xml:space="preserve">instalación de 2 puertas abatibles, ancho: 0.75 metros, grosor: 1 3/4"; largo: 2.10 metros; material: mdf </t>
  </si>
  <si>
    <t xml:space="preserve">instalación de 07 puertas abatibles, ancho: 0.85 metros; grosor: 1 3/4"; largo: 2.10 metros;material: mdf </t>
  </si>
  <si>
    <t>E524190410</t>
  </si>
  <si>
    <t xml:space="preserve">instalación de 168 metros cuadrados de pared de tablayeso </t>
  </si>
  <si>
    <t xml:space="preserve">instalación de 2 baños lavables hasta acometida para servicio sanitario </t>
  </si>
  <si>
    <t xml:space="preserve">instalación de 2 lavamanos hasta acometida para el servicio de sanitarios </t>
  </si>
  <si>
    <t xml:space="preserve">instalación de 25 metros cuadrados de piso tipo duela </t>
  </si>
  <si>
    <t>E524191875</t>
  </si>
  <si>
    <t xml:space="preserve">Fertilizante, Aplicación: foliar; consistencia: liquida; contenido: full/completo; tipo: micromins. Presentación: botella 1 litro (lt); marca: Meister-plus </t>
  </si>
  <si>
    <t xml:space="preserve">Fertilizante Bioestimulante, aplicación: foliar; composición: algas marinas y ácidos fulvicos; consistencia: liquida. Presentación: Envase 1 litro(lt); marca: Root Drive </t>
  </si>
  <si>
    <t xml:space="preserve">Fertilizante, aplicación: foliar; consistencia: granulado; contenido: sustancias húmicas derivadas de leonardita 50% presentación: Bolsa-20 kilogramos (kg); marca: Humiplex 50SG </t>
  </si>
  <si>
    <t>E524193088</t>
  </si>
  <si>
    <t xml:space="preserve">Semilla tipo: Acelga, presentación: Bolsa libra. marca: Bonanza </t>
  </si>
  <si>
    <t xml:space="preserve">Semilla tipo: Rábano, presentación: Bolsa libra. Marca: Bonanza </t>
  </si>
  <si>
    <t xml:space="preserve"> CORPORACION AGROPECUARIA PRODUCTOS ALIMENTICIOS, BIENES RAICES Y TRANSPORTES, SOCIEDAD ANÓNIMA</t>
  </si>
  <si>
    <t>E524197903</t>
  </si>
  <si>
    <t xml:space="preserve">Tierra, clase: negra; textura: franco arenoso; uso: Viviero; presentación: Metros cúbicos </t>
  </si>
  <si>
    <t>E524200440</t>
  </si>
  <si>
    <t xml:space="preserve">Servicio de energía eléctrica correspondiente al periodo del 27/03/2023 al 27/04/2023 según contador No. A17F600134, utilizando en el Centro de Capacitación y Mejoramiento Genético de la Dirección de Desarrollo Agropecuario del Viceministerio Encargado de Asuntos del Petén. NIS: 5643942 </t>
  </si>
  <si>
    <t>E522593968</t>
  </si>
  <si>
    <t xml:space="preserve">Pago de servicio de extracción de basura correspondiente al mes de abril del 2023, de las instalaciones del Viceministerio Encargado de Asuntos del Petén. </t>
  </si>
  <si>
    <t>E522630294</t>
  </si>
  <si>
    <t xml:space="preserve">Servicio de energía eléctrica correspondiente al periodo del 06/04/2023 al 06/05/2023 según contador No. ADANAM008452 utilizado en el Vivero Clonal de la Dirección de Desarrollo Agropecuario del Viceministerio Encargado de Asuntos del Petén NIS 5416792 </t>
  </si>
  <si>
    <t>E522941958</t>
  </si>
  <si>
    <t xml:space="preserve">Por servicio de energía eléctrica correspondiente al periodo del 17/04/2023 al 15/05/2023 según contador No. ABAAAD000029, al servicio del Viceministerio Encargado de Asuntos del Petén, NIS. 5829173 </t>
  </si>
  <si>
    <t>E523267185</t>
  </si>
  <si>
    <t xml:space="preserve">Por servicio de energía eléctrica correspondiente al periodo del 17/4/2023 al 15/5/2023 según contador No.A17F400198, al servicio del Viceministerio Encargado de Asuntos del Petén, NIS. 3082499 </t>
  </si>
  <si>
    <t>E523408994</t>
  </si>
  <si>
    <t xml:space="preserve">Servicios de energía eléctrica correspondiente al periodo del 05/04/2023 al 05/05/2023 según contador. No. 014H943355, utilizado en el centro acuícola de la Dirección de Desarrollo Agropecuario del Viceministerio Encargado de Asuntos del Petén. NIS 3091814 </t>
  </si>
  <si>
    <t>E523911025</t>
  </si>
  <si>
    <t xml:space="preserve">Por servicio de energía eléctrica correspondiente al periodo del 18/04/2023 al 16/05/2023, según contador No. 014FJ01053 utilizado en las oficinas de la Dirección de Coordinación de Recursos Naturales y Agroturismo del Viceministerio Encargado de Asuntos del Petén, ubicado en el Municipio de Poptún, NIS 5545635 </t>
  </si>
  <si>
    <t>E523919638</t>
  </si>
  <si>
    <t>Computadora de allo endimiento-Capacidad de disco durg de estado sölido: 500 Gigabyte Incluye. Sistema ofimáico, Memoria 16 Gigabyte Sistema DeratiVO Con icencamiento Tamang de pantala: 215 Pulgadas Tipo de pantalla: Led, Velocad de pracesador 29 GigaHorcioCPU Marca HP Modelo: ProDesk 400G7 Small Fom Factor, Colar. Negro Series: 1CZ2040157 1CZ204014P Teclado Marca: HP: Wodeic HSA-A0ö5K: Colo: Negro, Series: 7CH211504Y, 7CH2115D56. MouseMarca HP odelo HSA A011M Color: Negro Seres 7CH2115D4Y 7CH2115D56. Monitor Mlarca. HP Modelo P22 G5 FHD; Color: Negro, Series: 3CV236127T, 3CM2361399.</t>
  </si>
  <si>
    <t>DATAFLEX S. A.</t>
  </si>
  <si>
    <t>Fundición de 24 metros lineales de columnas tipo"A" de 0.30 x0.30</t>
  </si>
  <si>
    <t>Fundicion de l2 metros lineales de columnas tipo "B" de 0.30 x 0.15</t>
  </si>
  <si>
    <t>Fundición de l5 metros lineales de columnas tipo "C de 0.10 x 0.15</t>
  </si>
  <si>
    <t>Fundición de 36 metros lineales de columnas tipo "D" de 0.15 &gt;x0.10</t>
  </si>
  <si>
    <t>18 metros lineales de Solera de amarre de 0.30 x 0.15</t>
  </si>
  <si>
    <t>45 metros lincalcs de Solcra de humedad de 0.30 x 0.15</t>
  </si>
  <si>
    <t>42 metros lineales de Solera S-2 de 0.20 x 0.15</t>
  </si>
  <si>
    <t xml:space="preserve">50 metros lineales de Solera S-3 de 0.20 x 0.15 </t>
  </si>
  <si>
    <t>49 metros lineales de Solera de remate de 030 x 0.15</t>
  </si>
  <si>
    <t>174 metros cuadrados de Levantado dc Block de 0.15 x 0.19 x 0.39</t>
  </si>
  <si>
    <t xml:space="preserve">13 metros lineales de Viga V 1 de 0.40 x 0.15 </t>
  </si>
  <si>
    <t>28 metros lineales de Viga V 2 de 0.40 x 0.15</t>
  </si>
  <si>
    <t>8.5 metros lineales de Wiga V-3 de 0.17 x 0.10</t>
  </si>
  <si>
    <t>Armado y fundición de 9.25 metros Cuadrados de losa con panel estructural de 3"</t>
  </si>
  <si>
    <t>acabados en muros y terraza con cernido y monocapa de 440 metros cuadrados</t>
  </si>
  <si>
    <t>instalación hidráulica de 3 inodoros con tuberia</t>
  </si>
  <si>
    <t>instalación hidráulica de 3 lavamanos con tuberia</t>
  </si>
  <si>
    <t>Instalación sanitaria, de 32 metros lineales de tuberia de 4"y 2"</t>
  </si>
  <si>
    <t xml:space="preserve">Instalación de 3 bajadas de agua pluvial de 3" conectada a fosa </t>
  </si>
  <si>
    <t>Construcción de fosa séptica de 3.65 x 2.30 x 2.05</t>
  </si>
  <si>
    <t>Instalación 11 plafoneras eléctricas</t>
  </si>
  <si>
    <t xml:space="preserve">Instalación 19 tomacorrientes dobles 110v. </t>
  </si>
  <si>
    <t>Instalación de 1 tablero de 42 circuitos</t>
  </si>
  <si>
    <t>Fundición de 82 metros cuadrados de piso de concreto</t>
  </si>
  <si>
    <t>instalación de 82 metros cuadrados de piso ceramico</t>
  </si>
  <si>
    <t>Instalación de 5 metros cuadrados de azulejo</t>
  </si>
  <si>
    <t>30/05/20233</t>
  </si>
  <si>
    <t xml:space="preserve">HERSA DISEÑO Y CONSTRUCCIÓN </t>
  </si>
  <si>
    <t xml:space="preserve">PRODESA ELEECTRICA </t>
  </si>
  <si>
    <t xml:space="preserve">Transformador, Clase: autoprotegido; tipo monofasica; potencia: 25 kilovoltiamperio(s); tensión primaria: 19000 a 34500 voltio(s); tensión secundaria: 120 a 240 voltio(s). Marca COOPER Serie No: 235501 1 764. </t>
  </si>
  <si>
    <t>Transformador, Clase: autoprotegido; potencia: 25kilovoltiamperio(s); tensión primaria: 13200 a 7620 voltios(s); tensión secundaria: 120 a 240 voltio(s); tipo: monofåsica. Marca PROLEC Serie No: M23B12744.</t>
  </si>
  <si>
    <t xml:space="preserve">BROADCOM GROUP S. A. </t>
  </si>
  <si>
    <t>Por servicio de arrendamiento de bien inmuebles que ocupa las oficnas de la Dirección y coordinación de recursos naturales y agroturismo en el municpio de poptun , petén según acta administrativa  numero 105-2022, correspondiente al mes de mayo del 2023.</t>
  </si>
  <si>
    <t xml:space="preserve">SERVICIOS PYA </t>
  </si>
  <si>
    <t xml:space="preserve">Sservicio de enlance de  internet de 90 MBPS correspondiente al cuarto mes </t>
  </si>
  <si>
    <t xml:space="preserve">servicio de enlance de  internet de 30 MBPS correspondiente al cuarto mes 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</si>
  <si>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</si>
  <si>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</si>
  <si>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</si>
  <si>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</si>
  <si>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</si>
  <si>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</si>
  <si>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t>COMPRAS POR BAJA CUANTIA</t>
  </si>
  <si>
    <r>
      <t>FECHA DE ACTUALIZACION: 31</t>
    </r>
    <r>
      <rPr>
        <sz val="14"/>
        <color theme="1"/>
        <rFont val="Arial"/>
        <family val="2"/>
        <scheme val="minor"/>
      </rPr>
      <t xml:space="preserve"> DE MAYO  DE 2023</t>
    </r>
  </si>
  <si>
    <t>COMPRAS POR OFERTA ELECTRONICA</t>
  </si>
  <si>
    <t>SERVICIOS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</si>
</sst>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_);[Red]\(&quot;Q&quot;#,##0.00\)"/>
    <numFmt numFmtId="165" formatCode="_(&quot;Q&quot;* #,##0.00_);_(&quot;Q&quot;* \(#,##0.00\);_(&quot;Q&quot;* &quot;-&quot;??_);_(@_)"/>
    <numFmt numFmtId="166" formatCode="_-[$Q-100A]* #,##0.00_-;\-[$Q-100A]* #,##0.00_-;_-[$Q-100A]* &quot;-&quot;??_-;_-@_-"/>
  </numFmts>
  <fonts count="2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2"/>
      <name val="Arial"/>
      <family val="2"/>
      <scheme val="minor"/>
    </font>
    <font>
      <sz val="12"/>
      <color rgb="FF333333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rgb="FF000000"/>
      <name val="Verdana"/>
      <family val="2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sz val="14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wrapText="1"/>
    </xf>
    <xf numFmtId="14" fontId="6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166" fontId="1" fillId="0" borderId="1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wrapText="1"/>
    </xf>
    <xf numFmtId="165" fontId="5" fillId="0" borderId="1" xfId="2" applyFont="1" applyFill="1" applyBorder="1" applyAlignment="1">
      <alignment horizontal="justify"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66" fontId="1" fillId="0" borderId="0" xfId="2" applyNumberFormat="1" applyFont="1" applyAlignment="1">
      <alignment horizontal="right" wrapText="1"/>
    </xf>
    <xf numFmtId="165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9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2" applyFont="1" applyBorder="1"/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165" fontId="0" fillId="0" borderId="0" xfId="2" applyFont="1"/>
    <xf numFmtId="165" fontId="7" fillId="0" borderId="0" xfId="2" applyFont="1"/>
    <xf numFmtId="165" fontId="1" fillId="0" borderId="1" xfId="2" applyFont="1" applyBorder="1" applyAlignment="1">
      <alignment wrapText="1"/>
    </xf>
    <xf numFmtId="0" fontId="13" fillId="0" borderId="0" xfId="0" applyFont="1"/>
    <xf numFmtId="0" fontId="11" fillId="3" borderId="1" xfId="3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1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166" fontId="10" fillId="0" borderId="0" xfId="2" applyNumberFormat="1" applyFont="1" applyAlignment="1">
      <alignment horizontal="right" wrapText="1"/>
    </xf>
    <xf numFmtId="165" fontId="10" fillId="0" borderId="0" xfId="2" applyFont="1" applyAlignment="1">
      <alignment horizontal="right" wrapText="1"/>
    </xf>
    <xf numFmtId="1" fontId="10" fillId="0" borderId="0" xfId="0" applyNumberFormat="1" applyFont="1" applyAlignment="1">
      <alignment horizontal="right" wrapText="1"/>
    </xf>
    <xf numFmtId="14" fontId="14" fillId="4" borderId="1" xfId="0" applyNumberFormat="1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166" fontId="14" fillId="4" borderId="1" xfId="2" applyNumberFormat="1" applyFont="1" applyFill="1" applyBorder="1" applyAlignment="1">
      <alignment horizontal="center" vertical="center" wrapText="1"/>
    </xf>
    <xf numFmtId="165" fontId="14" fillId="4" borderId="1" xfId="2" applyFont="1" applyFill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165" fontId="8" fillId="4" borderId="2" xfId="2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164" fontId="0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14" fontId="1" fillId="2" borderId="1" xfId="0" applyNumberFormat="1" applyFont="1" applyFill="1" applyBorder="1" applyAlignment="1">
      <alignment wrapText="1"/>
    </xf>
    <xf numFmtId="14" fontId="2" fillId="5" borderId="1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14" fontId="10" fillId="0" borderId="0" xfId="0" applyNumberFormat="1" applyFont="1" applyAlignment="1">
      <alignment wrapText="1"/>
    </xf>
    <xf numFmtId="1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165" fontId="10" fillId="0" borderId="1" xfId="2" applyFont="1" applyBorder="1" applyAlignment="1">
      <alignment wrapText="1"/>
    </xf>
    <xf numFmtId="1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165" fontId="10" fillId="0" borderId="1" xfId="2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7" fillId="3" borderId="1" xfId="0" applyFont="1" applyFill="1" applyBorder="1" applyAlignment="1">
      <alignment vertical="center" wrapText="1"/>
    </xf>
    <xf numFmtId="14" fontId="10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4" fontId="19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165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4" fontId="18" fillId="0" borderId="0" xfId="0" applyNumberFormat="1" applyFont="1" applyAlignment="1">
      <alignment horizont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445"/>
  <sheetViews>
    <sheetView tabSelected="1" view="pageBreakPreview" zoomScale="51" zoomScaleNormal="51" zoomScaleSheetLayoutView="51" workbookViewId="0">
      <selection activeCell="C13" sqref="C13"/>
    </sheetView>
  </sheetViews>
  <sheetFormatPr baseColWidth="10" defaultColWidth="11.375" defaultRowHeight="23.25" x14ac:dyDescent="0.35"/>
  <cols>
    <col min="1" max="1" width="20.75" style="63" bestFit="1" customWidth="1"/>
    <col min="2" max="2" width="17" style="27" customWidth="1"/>
    <col min="3" max="3" width="142" style="1" customWidth="1"/>
    <col min="4" max="4" width="14.875" style="15" customWidth="1"/>
    <col min="5" max="5" width="18.875" style="17" customWidth="1"/>
    <col min="6" max="6" width="18.375" style="17" customWidth="1"/>
    <col min="7" max="7" width="54.75" style="15" customWidth="1"/>
    <col min="8" max="8" width="20.25" style="25" customWidth="1"/>
    <col min="9" max="9" width="14.375" style="1" customWidth="1"/>
    <col min="10" max="10" width="16.25" style="1" customWidth="1"/>
    <col min="11" max="11" width="20.875" style="26" customWidth="1"/>
    <col min="12" max="12" width="18" style="1" customWidth="1"/>
    <col min="13" max="13" width="11.375" style="1"/>
    <col min="14" max="14" width="12" style="1" customWidth="1"/>
    <col min="15" max="15" width="13.375" style="1" customWidth="1"/>
    <col min="16" max="16384" width="11.375" style="1"/>
  </cols>
  <sheetData>
    <row r="1" spans="1:13" ht="35.1" customHeight="1" x14ac:dyDescent="0.25">
      <c r="A1" s="84" t="s">
        <v>599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35.1" customHeight="1" x14ac:dyDescent="0.25">
      <c r="A2" s="85" t="s">
        <v>600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3" ht="35.1" customHeight="1" x14ac:dyDescent="0.25">
      <c r="A3" s="85" t="s">
        <v>601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3" ht="35.1" customHeight="1" x14ac:dyDescent="0.25">
      <c r="A4" s="85" t="s">
        <v>602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3" ht="35.1" customHeight="1" x14ac:dyDescent="0.25">
      <c r="A5" s="85" t="s">
        <v>600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3" ht="35.1" customHeight="1" x14ac:dyDescent="0.25">
      <c r="A6" s="85" t="s">
        <v>603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3" ht="35.1" customHeight="1" x14ac:dyDescent="0.25">
      <c r="A7" s="85" t="s">
        <v>604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3" ht="35.1" customHeight="1" x14ac:dyDescent="0.25">
      <c r="A8" s="85" t="s">
        <v>606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1:13" ht="35.1" customHeight="1" x14ac:dyDescent="0.25">
      <c r="A9" s="86" t="s">
        <v>605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3" ht="35.1" customHeight="1" x14ac:dyDescent="0.3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spans="1:13" ht="48.75" x14ac:dyDescent="0.35">
      <c r="A11" s="65"/>
      <c r="B11" s="55" t="s">
        <v>6</v>
      </c>
      <c r="C11" s="56" t="s">
        <v>5</v>
      </c>
      <c r="D11" s="57" t="s">
        <v>4</v>
      </c>
      <c r="E11" s="58" t="s">
        <v>0</v>
      </c>
      <c r="F11" s="58" t="s">
        <v>1</v>
      </c>
      <c r="G11" s="57" t="s">
        <v>2</v>
      </c>
      <c r="H11" s="57" t="s">
        <v>3</v>
      </c>
      <c r="I11" s="57" t="s">
        <v>7</v>
      </c>
      <c r="J11" s="57" t="s">
        <v>8</v>
      </c>
      <c r="K11" s="55" t="s">
        <v>10</v>
      </c>
      <c r="L11" s="59" t="s">
        <v>9</v>
      </c>
    </row>
    <row r="12" spans="1:13" ht="120.75" customHeight="1" x14ac:dyDescent="0.35">
      <c r="A12" s="66">
        <v>1</v>
      </c>
      <c r="B12" s="67">
        <v>45042</v>
      </c>
      <c r="C12" s="68" t="s">
        <v>15</v>
      </c>
      <c r="D12" s="68">
        <v>5</v>
      </c>
      <c r="E12" s="69">
        <v>250</v>
      </c>
      <c r="F12" s="69">
        <f>D12*E12</f>
        <v>1250</v>
      </c>
      <c r="G12" s="68" t="s">
        <v>16</v>
      </c>
      <c r="H12" s="68">
        <v>30236592</v>
      </c>
      <c r="I12" s="68">
        <v>169</v>
      </c>
      <c r="J12" s="68">
        <v>13</v>
      </c>
      <c r="K12" s="67">
        <v>45049</v>
      </c>
      <c r="L12" s="68" t="s">
        <v>17</v>
      </c>
      <c r="M12" s="35"/>
    </row>
    <row r="13" spans="1:13" ht="90.75" customHeight="1" x14ac:dyDescent="0.35">
      <c r="A13" s="66">
        <v>2</v>
      </c>
      <c r="B13" s="67">
        <v>45041</v>
      </c>
      <c r="C13" s="68" t="s">
        <v>18</v>
      </c>
      <c r="D13" s="68">
        <v>4</v>
      </c>
      <c r="E13" s="69">
        <v>1680</v>
      </c>
      <c r="F13" s="69">
        <f t="shared" ref="F13:F76" si="0">D13*E13</f>
        <v>6720</v>
      </c>
      <c r="G13" s="68" t="s">
        <v>19</v>
      </c>
      <c r="H13" s="68">
        <v>16896963</v>
      </c>
      <c r="I13" s="68">
        <v>141</v>
      </c>
      <c r="J13" s="68">
        <v>13</v>
      </c>
      <c r="K13" s="67">
        <v>45049</v>
      </c>
      <c r="L13" s="68" t="s">
        <v>20</v>
      </c>
      <c r="M13" s="35"/>
    </row>
    <row r="14" spans="1:13" ht="59.25" customHeight="1" x14ac:dyDescent="0.35">
      <c r="A14" s="66">
        <v>3</v>
      </c>
      <c r="B14" s="67">
        <v>45049</v>
      </c>
      <c r="C14" s="68" t="s">
        <v>21</v>
      </c>
      <c r="D14" s="68">
        <v>2</v>
      </c>
      <c r="E14" s="69">
        <v>1680</v>
      </c>
      <c r="F14" s="69">
        <f t="shared" si="0"/>
        <v>3360</v>
      </c>
      <c r="G14" s="68" t="s">
        <v>22</v>
      </c>
      <c r="H14" s="68">
        <v>16896963</v>
      </c>
      <c r="I14" s="68">
        <v>141</v>
      </c>
      <c r="J14" s="68">
        <v>11</v>
      </c>
      <c r="K14" s="67">
        <v>45050</v>
      </c>
      <c r="L14" s="68" t="s">
        <v>23</v>
      </c>
      <c r="M14" s="35"/>
    </row>
    <row r="15" spans="1:13" ht="21" customHeight="1" x14ac:dyDescent="0.25">
      <c r="A15" s="82">
        <v>4</v>
      </c>
      <c r="B15" s="77">
        <v>45049</v>
      </c>
      <c r="C15" s="68" t="s">
        <v>24</v>
      </c>
      <c r="D15" s="68">
        <v>1</v>
      </c>
      <c r="E15" s="69">
        <v>10</v>
      </c>
      <c r="F15" s="69">
        <f t="shared" si="0"/>
        <v>10</v>
      </c>
      <c r="G15" s="79" t="s">
        <v>420</v>
      </c>
      <c r="H15" s="79">
        <v>72156287</v>
      </c>
      <c r="I15" s="79">
        <v>16</v>
      </c>
      <c r="J15" s="79">
        <v>13</v>
      </c>
      <c r="K15" s="77">
        <v>45050</v>
      </c>
      <c r="L15" s="79" t="s">
        <v>47</v>
      </c>
      <c r="M15" s="35"/>
    </row>
    <row r="16" spans="1:13" ht="21" customHeight="1" x14ac:dyDescent="0.25">
      <c r="A16" s="82"/>
      <c r="B16" s="79"/>
      <c r="C16" s="68" t="s">
        <v>25</v>
      </c>
      <c r="D16" s="68">
        <v>1</v>
      </c>
      <c r="E16" s="69">
        <v>40</v>
      </c>
      <c r="F16" s="69">
        <f t="shared" si="0"/>
        <v>40</v>
      </c>
      <c r="G16" s="79"/>
      <c r="H16" s="79"/>
      <c r="I16" s="79"/>
      <c r="J16" s="79"/>
      <c r="K16" s="79"/>
      <c r="L16" s="79"/>
      <c r="M16" s="35"/>
    </row>
    <row r="17" spans="1:13" ht="21" customHeight="1" x14ac:dyDescent="0.25">
      <c r="A17" s="82"/>
      <c r="B17" s="79"/>
      <c r="C17" s="68" t="s">
        <v>26</v>
      </c>
      <c r="D17" s="68">
        <v>1</v>
      </c>
      <c r="E17" s="69">
        <v>35</v>
      </c>
      <c r="F17" s="69">
        <f t="shared" si="0"/>
        <v>35</v>
      </c>
      <c r="G17" s="79"/>
      <c r="H17" s="79"/>
      <c r="I17" s="79"/>
      <c r="J17" s="79"/>
      <c r="K17" s="79"/>
      <c r="L17" s="79"/>
      <c r="M17" s="35"/>
    </row>
    <row r="18" spans="1:13" ht="21" customHeight="1" x14ac:dyDescent="0.25">
      <c r="A18" s="82"/>
      <c r="B18" s="79"/>
      <c r="C18" s="68" t="s">
        <v>27</v>
      </c>
      <c r="D18" s="68">
        <v>1</v>
      </c>
      <c r="E18" s="69">
        <v>30</v>
      </c>
      <c r="F18" s="69">
        <f t="shared" si="0"/>
        <v>30</v>
      </c>
      <c r="G18" s="79"/>
      <c r="H18" s="79"/>
      <c r="I18" s="79"/>
      <c r="J18" s="79"/>
      <c r="K18" s="79"/>
      <c r="L18" s="79"/>
      <c r="M18" s="35"/>
    </row>
    <row r="19" spans="1:13" ht="21" customHeight="1" x14ac:dyDescent="0.25">
      <c r="A19" s="82"/>
      <c r="B19" s="79"/>
      <c r="C19" s="68" t="s">
        <v>28</v>
      </c>
      <c r="D19" s="68">
        <v>1</v>
      </c>
      <c r="E19" s="69">
        <v>20</v>
      </c>
      <c r="F19" s="69">
        <f t="shared" si="0"/>
        <v>20</v>
      </c>
      <c r="G19" s="79"/>
      <c r="H19" s="79"/>
      <c r="I19" s="79"/>
      <c r="J19" s="79"/>
      <c r="K19" s="79"/>
      <c r="L19" s="79"/>
      <c r="M19" s="35"/>
    </row>
    <row r="20" spans="1:13" ht="21" customHeight="1" x14ac:dyDescent="0.25">
      <c r="A20" s="82"/>
      <c r="B20" s="79"/>
      <c r="C20" s="68" t="s">
        <v>29</v>
      </c>
      <c r="D20" s="68">
        <v>1</v>
      </c>
      <c r="E20" s="69">
        <v>20</v>
      </c>
      <c r="F20" s="69">
        <f t="shared" si="0"/>
        <v>20</v>
      </c>
      <c r="G20" s="79"/>
      <c r="H20" s="79"/>
      <c r="I20" s="79"/>
      <c r="J20" s="79"/>
      <c r="K20" s="79"/>
      <c r="L20" s="79"/>
      <c r="M20" s="35"/>
    </row>
    <row r="21" spans="1:13" ht="21" customHeight="1" x14ac:dyDescent="0.25">
      <c r="A21" s="82"/>
      <c r="B21" s="79"/>
      <c r="C21" s="68" t="s">
        <v>30</v>
      </c>
      <c r="D21" s="68">
        <v>1</v>
      </c>
      <c r="E21" s="69">
        <v>40</v>
      </c>
      <c r="F21" s="69">
        <f t="shared" si="0"/>
        <v>40</v>
      </c>
      <c r="G21" s="79"/>
      <c r="H21" s="79"/>
      <c r="I21" s="79"/>
      <c r="J21" s="79"/>
      <c r="K21" s="79"/>
      <c r="L21" s="79"/>
      <c r="M21" s="35"/>
    </row>
    <row r="22" spans="1:13" ht="21" customHeight="1" x14ac:dyDescent="0.25">
      <c r="A22" s="82"/>
      <c r="B22" s="79"/>
      <c r="C22" s="68" t="s">
        <v>31</v>
      </c>
      <c r="D22" s="68">
        <v>1</v>
      </c>
      <c r="E22" s="69">
        <v>15</v>
      </c>
      <c r="F22" s="69">
        <f t="shared" si="0"/>
        <v>15</v>
      </c>
      <c r="G22" s="79"/>
      <c r="H22" s="79"/>
      <c r="I22" s="79"/>
      <c r="J22" s="79"/>
      <c r="K22" s="79"/>
      <c r="L22" s="79"/>
      <c r="M22" s="35"/>
    </row>
    <row r="23" spans="1:13" ht="21" customHeight="1" x14ac:dyDescent="0.25">
      <c r="A23" s="82"/>
      <c r="B23" s="79"/>
      <c r="C23" s="68" t="s">
        <v>32</v>
      </c>
      <c r="D23" s="68">
        <v>1</v>
      </c>
      <c r="E23" s="69">
        <v>15</v>
      </c>
      <c r="F23" s="69">
        <f t="shared" si="0"/>
        <v>15</v>
      </c>
      <c r="G23" s="79"/>
      <c r="H23" s="79"/>
      <c r="I23" s="79"/>
      <c r="J23" s="79"/>
      <c r="K23" s="79"/>
      <c r="L23" s="79"/>
      <c r="M23" s="35"/>
    </row>
    <row r="24" spans="1:13" ht="21" customHeight="1" x14ac:dyDescent="0.25">
      <c r="A24" s="82"/>
      <c r="B24" s="79"/>
      <c r="C24" s="68" t="s">
        <v>33</v>
      </c>
      <c r="D24" s="68">
        <v>1</v>
      </c>
      <c r="E24" s="69">
        <v>15</v>
      </c>
      <c r="F24" s="69">
        <f t="shared" si="0"/>
        <v>15</v>
      </c>
      <c r="G24" s="79"/>
      <c r="H24" s="79"/>
      <c r="I24" s="79"/>
      <c r="J24" s="79"/>
      <c r="K24" s="79"/>
      <c r="L24" s="79"/>
      <c r="M24" s="35"/>
    </row>
    <row r="25" spans="1:13" ht="21" customHeight="1" x14ac:dyDescent="0.25">
      <c r="A25" s="82"/>
      <c r="B25" s="79"/>
      <c r="C25" s="68" t="s">
        <v>34</v>
      </c>
      <c r="D25" s="68">
        <v>1</v>
      </c>
      <c r="E25" s="69">
        <v>35</v>
      </c>
      <c r="F25" s="69">
        <f t="shared" si="0"/>
        <v>35</v>
      </c>
      <c r="G25" s="79"/>
      <c r="H25" s="79"/>
      <c r="I25" s="79"/>
      <c r="J25" s="79"/>
      <c r="K25" s="79"/>
      <c r="L25" s="79"/>
      <c r="M25" s="35"/>
    </row>
    <row r="26" spans="1:13" ht="21" customHeight="1" x14ac:dyDescent="0.25">
      <c r="A26" s="82"/>
      <c r="B26" s="79"/>
      <c r="C26" s="68" t="s">
        <v>35</v>
      </c>
      <c r="D26" s="68">
        <v>1</v>
      </c>
      <c r="E26" s="69">
        <v>25</v>
      </c>
      <c r="F26" s="69">
        <f t="shared" si="0"/>
        <v>25</v>
      </c>
      <c r="G26" s="79"/>
      <c r="H26" s="79"/>
      <c r="I26" s="79"/>
      <c r="J26" s="79"/>
      <c r="K26" s="79"/>
      <c r="L26" s="79"/>
      <c r="M26" s="35"/>
    </row>
    <row r="27" spans="1:13" ht="21" customHeight="1" x14ac:dyDescent="0.25">
      <c r="A27" s="82"/>
      <c r="B27" s="79"/>
      <c r="C27" s="68" t="s">
        <v>36</v>
      </c>
      <c r="D27" s="68">
        <v>1</v>
      </c>
      <c r="E27" s="69">
        <v>25</v>
      </c>
      <c r="F27" s="69">
        <f t="shared" si="0"/>
        <v>25</v>
      </c>
      <c r="G27" s="79"/>
      <c r="H27" s="79"/>
      <c r="I27" s="79"/>
      <c r="J27" s="79"/>
      <c r="K27" s="79"/>
      <c r="L27" s="79"/>
      <c r="M27" s="35"/>
    </row>
    <row r="28" spans="1:13" ht="21" customHeight="1" x14ac:dyDescent="0.25">
      <c r="A28" s="82"/>
      <c r="B28" s="79"/>
      <c r="C28" s="68" t="s">
        <v>37</v>
      </c>
      <c r="D28" s="68">
        <v>1</v>
      </c>
      <c r="E28" s="69">
        <v>25</v>
      </c>
      <c r="F28" s="69">
        <f t="shared" si="0"/>
        <v>25</v>
      </c>
      <c r="G28" s="79"/>
      <c r="H28" s="79"/>
      <c r="I28" s="79"/>
      <c r="J28" s="79"/>
      <c r="K28" s="79"/>
      <c r="L28" s="79"/>
      <c r="M28" s="35"/>
    </row>
    <row r="29" spans="1:13" ht="21" customHeight="1" x14ac:dyDescent="0.25">
      <c r="A29" s="82"/>
      <c r="B29" s="79"/>
      <c r="C29" s="68" t="s">
        <v>38</v>
      </c>
      <c r="D29" s="68">
        <v>1</v>
      </c>
      <c r="E29" s="69">
        <v>25</v>
      </c>
      <c r="F29" s="69">
        <f t="shared" si="0"/>
        <v>25</v>
      </c>
      <c r="G29" s="79"/>
      <c r="H29" s="79"/>
      <c r="I29" s="79"/>
      <c r="J29" s="79"/>
      <c r="K29" s="79"/>
      <c r="L29" s="79"/>
      <c r="M29" s="35"/>
    </row>
    <row r="30" spans="1:13" ht="21" customHeight="1" x14ac:dyDescent="0.25">
      <c r="A30" s="82"/>
      <c r="B30" s="79"/>
      <c r="C30" s="68" t="s">
        <v>39</v>
      </c>
      <c r="D30" s="68">
        <v>1</v>
      </c>
      <c r="E30" s="69">
        <v>35</v>
      </c>
      <c r="F30" s="69">
        <f t="shared" si="0"/>
        <v>35</v>
      </c>
      <c r="G30" s="79"/>
      <c r="H30" s="79"/>
      <c r="I30" s="79"/>
      <c r="J30" s="79"/>
      <c r="K30" s="79"/>
      <c r="L30" s="79"/>
      <c r="M30" s="35"/>
    </row>
    <row r="31" spans="1:13" ht="21" customHeight="1" x14ac:dyDescent="0.25">
      <c r="A31" s="82"/>
      <c r="B31" s="79"/>
      <c r="C31" s="68" t="s">
        <v>40</v>
      </c>
      <c r="D31" s="68">
        <v>1</v>
      </c>
      <c r="E31" s="69">
        <v>80</v>
      </c>
      <c r="F31" s="69">
        <f t="shared" si="0"/>
        <v>80</v>
      </c>
      <c r="G31" s="79"/>
      <c r="H31" s="79"/>
      <c r="I31" s="79">
        <v>298</v>
      </c>
      <c r="J31" s="79"/>
      <c r="K31" s="79"/>
      <c r="L31" s="79"/>
      <c r="M31" s="35"/>
    </row>
    <row r="32" spans="1:13" ht="21" customHeight="1" x14ac:dyDescent="0.25">
      <c r="A32" s="82"/>
      <c r="B32" s="79"/>
      <c r="C32" s="68" t="s">
        <v>41</v>
      </c>
      <c r="D32" s="68">
        <v>1</v>
      </c>
      <c r="E32" s="69">
        <v>80</v>
      </c>
      <c r="F32" s="69">
        <f t="shared" si="0"/>
        <v>80</v>
      </c>
      <c r="G32" s="79"/>
      <c r="H32" s="79"/>
      <c r="I32" s="79"/>
      <c r="J32" s="79"/>
      <c r="K32" s="79"/>
      <c r="L32" s="79"/>
      <c r="M32" s="35"/>
    </row>
    <row r="33" spans="1:13" ht="21" customHeight="1" x14ac:dyDescent="0.25">
      <c r="A33" s="82"/>
      <c r="B33" s="79"/>
      <c r="C33" s="68" t="s">
        <v>42</v>
      </c>
      <c r="D33" s="68">
        <v>1</v>
      </c>
      <c r="E33" s="69">
        <v>80</v>
      </c>
      <c r="F33" s="69">
        <f t="shared" si="0"/>
        <v>80</v>
      </c>
      <c r="G33" s="79"/>
      <c r="H33" s="79"/>
      <c r="I33" s="79"/>
      <c r="J33" s="79"/>
      <c r="K33" s="79"/>
      <c r="L33" s="79"/>
      <c r="M33" s="35"/>
    </row>
    <row r="34" spans="1:13" ht="21" customHeight="1" x14ac:dyDescent="0.25">
      <c r="A34" s="82"/>
      <c r="B34" s="79"/>
      <c r="C34" s="68" t="s">
        <v>43</v>
      </c>
      <c r="D34" s="68">
        <v>1</v>
      </c>
      <c r="E34" s="69">
        <v>80</v>
      </c>
      <c r="F34" s="69">
        <f t="shared" si="0"/>
        <v>80</v>
      </c>
      <c r="G34" s="79"/>
      <c r="H34" s="79"/>
      <c r="I34" s="79"/>
      <c r="J34" s="79"/>
      <c r="K34" s="79"/>
      <c r="L34" s="79"/>
      <c r="M34" s="35"/>
    </row>
    <row r="35" spans="1:13" ht="21" customHeight="1" x14ac:dyDescent="0.25">
      <c r="A35" s="82"/>
      <c r="B35" s="79"/>
      <c r="C35" s="68" t="s">
        <v>44</v>
      </c>
      <c r="D35" s="68">
        <v>1</v>
      </c>
      <c r="E35" s="69">
        <v>45</v>
      </c>
      <c r="F35" s="69">
        <f t="shared" si="0"/>
        <v>45</v>
      </c>
      <c r="G35" s="79"/>
      <c r="H35" s="79"/>
      <c r="I35" s="79"/>
      <c r="J35" s="79"/>
      <c r="K35" s="79"/>
      <c r="L35" s="79"/>
      <c r="M35" s="35"/>
    </row>
    <row r="36" spans="1:13" ht="24" customHeight="1" x14ac:dyDescent="0.25">
      <c r="A36" s="82"/>
      <c r="B36" s="79"/>
      <c r="C36" s="68" t="s">
        <v>45</v>
      </c>
      <c r="D36" s="68">
        <v>1</v>
      </c>
      <c r="E36" s="69">
        <v>380</v>
      </c>
      <c r="F36" s="69">
        <f t="shared" si="0"/>
        <v>380</v>
      </c>
      <c r="G36" s="79"/>
      <c r="H36" s="79"/>
      <c r="I36" s="79"/>
      <c r="J36" s="79"/>
      <c r="K36" s="79"/>
      <c r="L36" s="79"/>
      <c r="M36" s="35"/>
    </row>
    <row r="37" spans="1:13" ht="25.5" customHeight="1" x14ac:dyDescent="0.25">
      <c r="A37" s="82"/>
      <c r="B37" s="79"/>
      <c r="C37" s="68" t="s">
        <v>46</v>
      </c>
      <c r="D37" s="68">
        <v>1</v>
      </c>
      <c r="E37" s="69">
        <v>60</v>
      </c>
      <c r="F37" s="69">
        <f t="shared" si="0"/>
        <v>60</v>
      </c>
      <c r="G37" s="79"/>
      <c r="H37" s="79"/>
      <c r="I37" s="68">
        <v>262</v>
      </c>
      <c r="J37" s="79"/>
      <c r="K37" s="79"/>
      <c r="L37" s="79"/>
      <c r="M37" s="35"/>
    </row>
    <row r="38" spans="1:13" ht="28.5" customHeight="1" x14ac:dyDescent="0.25">
      <c r="A38" s="82">
        <v>5</v>
      </c>
      <c r="B38" s="77">
        <v>45051</v>
      </c>
      <c r="C38" s="68" t="s">
        <v>48</v>
      </c>
      <c r="D38" s="68">
        <v>8</v>
      </c>
      <c r="E38" s="69">
        <v>44.95</v>
      </c>
      <c r="F38" s="69">
        <f t="shared" si="0"/>
        <v>359.6</v>
      </c>
      <c r="G38" s="81" t="s">
        <v>421</v>
      </c>
      <c r="H38" s="79">
        <v>9502734</v>
      </c>
      <c r="I38" s="79">
        <v>268</v>
      </c>
      <c r="J38" s="79">
        <v>13</v>
      </c>
      <c r="K38" s="77">
        <v>45051</v>
      </c>
      <c r="L38" s="79" t="s">
        <v>52</v>
      </c>
      <c r="M38" s="35"/>
    </row>
    <row r="39" spans="1:13" ht="23.25" customHeight="1" x14ac:dyDescent="0.25">
      <c r="A39" s="82"/>
      <c r="B39" s="79"/>
      <c r="C39" s="68" t="s">
        <v>49</v>
      </c>
      <c r="D39" s="68">
        <v>16</v>
      </c>
      <c r="E39" s="69">
        <v>7.76</v>
      </c>
      <c r="F39" s="69">
        <f t="shared" si="0"/>
        <v>124.16</v>
      </c>
      <c r="G39" s="81"/>
      <c r="H39" s="79"/>
      <c r="I39" s="79"/>
      <c r="J39" s="79"/>
      <c r="K39" s="79"/>
      <c r="L39" s="79"/>
      <c r="M39" s="35"/>
    </row>
    <row r="40" spans="1:13" ht="23.25" customHeight="1" x14ac:dyDescent="0.25">
      <c r="A40" s="82"/>
      <c r="B40" s="79"/>
      <c r="C40" s="68" t="s">
        <v>50</v>
      </c>
      <c r="D40" s="68">
        <v>1</v>
      </c>
      <c r="E40" s="69">
        <v>216.56</v>
      </c>
      <c r="F40" s="69">
        <f t="shared" si="0"/>
        <v>216.56</v>
      </c>
      <c r="G40" s="81"/>
      <c r="H40" s="79"/>
      <c r="I40" s="79"/>
      <c r="J40" s="79"/>
      <c r="K40" s="79"/>
      <c r="L40" s="79"/>
      <c r="M40" s="35"/>
    </row>
    <row r="41" spans="1:13" ht="21" customHeight="1" x14ac:dyDescent="0.25">
      <c r="A41" s="82"/>
      <c r="B41" s="79"/>
      <c r="C41" s="68" t="s">
        <v>51</v>
      </c>
      <c r="D41" s="68">
        <v>1</v>
      </c>
      <c r="E41" s="69">
        <v>98.61</v>
      </c>
      <c r="F41" s="69">
        <f t="shared" si="0"/>
        <v>98.61</v>
      </c>
      <c r="G41" s="81"/>
      <c r="H41" s="79"/>
      <c r="I41" s="79"/>
      <c r="J41" s="79"/>
      <c r="K41" s="79"/>
      <c r="L41" s="79"/>
      <c r="M41" s="35"/>
    </row>
    <row r="42" spans="1:13" ht="143.25" customHeight="1" x14ac:dyDescent="0.35">
      <c r="A42" s="66">
        <v>6</v>
      </c>
      <c r="B42" s="67">
        <v>45049</v>
      </c>
      <c r="C42" s="68" t="s">
        <v>53</v>
      </c>
      <c r="D42" s="68">
        <v>200</v>
      </c>
      <c r="E42" s="69">
        <v>13</v>
      </c>
      <c r="F42" s="69">
        <f t="shared" si="0"/>
        <v>2600</v>
      </c>
      <c r="G42" s="68" t="s">
        <v>54</v>
      </c>
      <c r="H42" s="68">
        <v>3306224</v>
      </c>
      <c r="I42" s="68">
        <v>211</v>
      </c>
      <c r="J42" s="68">
        <v>12</v>
      </c>
      <c r="K42" s="67">
        <v>45054</v>
      </c>
      <c r="L42" s="68" t="s">
        <v>55</v>
      </c>
      <c r="M42" s="35"/>
    </row>
    <row r="43" spans="1:13" ht="85.5" customHeight="1" x14ac:dyDescent="0.35">
      <c r="A43" s="66">
        <v>7</v>
      </c>
      <c r="B43" s="67">
        <v>45050</v>
      </c>
      <c r="C43" s="68" t="s">
        <v>56</v>
      </c>
      <c r="D43" s="68">
        <v>1</v>
      </c>
      <c r="E43" s="69">
        <v>1356</v>
      </c>
      <c r="F43" s="69">
        <f t="shared" si="0"/>
        <v>1356</v>
      </c>
      <c r="G43" s="68" t="s">
        <v>57</v>
      </c>
      <c r="H43" s="68">
        <v>7400551</v>
      </c>
      <c r="I43" s="68">
        <v>114</v>
      </c>
      <c r="J43" s="68">
        <v>13</v>
      </c>
      <c r="K43" s="67">
        <v>45055</v>
      </c>
      <c r="L43" s="68" t="s">
        <v>58</v>
      </c>
      <c r="M43" s="35"/>
    </row>
    <row r="44" spans="1:13" ht="70.5" customHeight="1" x14ac:dyDescent="0.35">
      <c r="A44" s="66">
        <v>8</v>
      </c>
      <c r="B44" s="67">
        <v>45024</v>
      </c>
      <c r="C44" s="68" t="s">
        <v>59</v>
      </c>
      <c r="D44" s="68">
        <v>24</v>
      </c>
      <c r="E44" s="69">
        <v>15</v>
      </c>
      <c r="F44" s="69">
        <f t="shared" si="0"/>
        <v>360</v>
      </c>
      <c r="G44" s="68" t="s">
        <v>422</v>
      </c>
      <c r="H44" s="68" t="s">
        <v>60</v>
      </c>
      <c r="I44" s="68">
        <v>268</v>
      </c>
      <c r="J44" s="68">
        <v>13</v>
      </c>
      <c r="K44" s="67">
        <v>45056</v>
      </c>
      <c r="L44" s="68" t="s">
        <v>61</v>
      </c>
      <c r="M44" s="35"/>
    </row>
    <row r="45" spans="1:13" ht="71.25" customHeight="1" x14ac:dyDescent="0.35">
      <c r="A45" s="66">
        <v>9</v>
      </c>
      <c r="B45" s="67">
        <v>45050</v>
      </c>
      <c r="C45" s="68" t="s">
        <v>62</v>
      </c>
      <c r="D45" s="68">
        <v>1</v>
      </c>
      <c r="E45" s="69">
        <v>2440</v>
      </c>
      <c r="F45" s="69">
        <f t="shared" si="0"/>
        <v>2440</v>
      </c>
      <c r="G45" s="68" t="s">
        <v>63</v>
      </c>
      <c r="H45" s="68">
        <v>7400551</v>
      </c>
      <c r="I45" s="68">
        <v>142</v>
      </c>
      <c r="J45" s="68">
        <v>12</v>
      </c>
      <c r="K45" s="67">
        <v>45056</v>
      </c>
      <c r="L45" s="68" t="s">
        <v>64</v>
      </c>
      <c r="M45" s="35"/>
    </row>
    <row r="46" spans="1:13" ht="39.75" customHeight="1" x14ac:dyDescent="0.25">
      <c r="A46" s="82">
        <v>10</v>
      </c>
      <c r="B46" s="77">
        <v>45051</v>
      </c>
      <c r="C46" s="68" t="s">
        <v>65</v>
      </c>
      <c r="D46" s="68">
        <v>1</v>
      </c>
      <c r="E46" s="69">
        <v>1574</v>
      </c>
      <c r="F46" s="69">
        <f t="shared" si="0"/>
        <v>1574</v>
      </c>
      <c r="G46" s="79" t="s">
        <v>71</v>
      </c>
      <c r="H46" s="79">
        <v>1038982</v>
      </c>
      <c r="I46" s="68">
        <v>165</v>
      </c>
      <c r="J46" s="79">
        <v>13</v>
      </c>
      <c r="K46" s="77">
        <v>45058</v>
      </c>
      <c r="L46" s="79" t="s">
        <v>72</v>
      </c>
      <c r="M46" s="35"/>
    </row>
    <row r="47" spans="1:13" ht="23.25" customHeight="1" x14ac:dyDescent="0.25">
      <c r="A47" s="82"/>
      <c r="B47" s="79"/>
      <c r="C47" s="68" t="s">
        <v>66</v>
      </c>
      <c r="D47" s="71">
        <v>8.5</v>
      </c>
      <c r="E47" s="73">
        <v>90</v>
      </c>
      <c r="F47" s="73">
        <f t="shared" si="0"/>
        <v>765</v>
      </c>
      <c r="G47" s="79"/>
      <c r="H47" s="79"/>
      <c r="I47" s="68">
        <v>262</v>
      </c>
      <c r="J47" s="79"/>
      <c r="K47" s="79"/>
      <c r="L47" s="79"/>
      <c r="M47" s="35"/>
    </row>
    <row r="48" spans="1:13" ht="23.25" customHeight="1" x14ac:dyDescent="0.25">
      <c r="A48" s="82"/>
      <c r="B48" s="79"/>
      <c r="C48" s="68" t="s">
        <v>67</v>
      </c>
      <c r="D48" s="71">
        <v>1</v>
      </c>
      <c r="E48" s="73">
        <v>637.69000000000005</v>
      </c>
      <c r="F48" s="73">
        <f t="shared" si="0"/>
        <v>637.69000000000005</v>
      </c>
      <c r="G48" s="79"/>
      <c r="H48" s="79"/>
      <c r="I48" s="79">
        <v>298</v>
      </c>
      <c r="J48" s="79"/>
      <c r="K48" s="79"/>
      <c r="L48" s="79"/>
      <c r="M48" s="35"/>
    </row>
    <row r="49" spans="1:13" ht="23.25" customHeight="1" x14ac:dyDescent="0.25">
      <c r="A49" s="82"/>
      <c r="B49" s="79"/>
      <c r="C49" s="68" t="s">
        <v>68</v>
      </c>
      <c r="D49" s="71">
        <v>1</v>
      </c>
      <c r="E49" s="73">
        <v>32.1</v>
      </c>
      <c r="F49" s="73">
        <f t="shared" si="0"/>
        <v>32.1</v>
      </c>
      <c r="G49" s="79"/>
      <c r="H49" s="79"/>
      <c r="I49" s="79"/>
      <c r="J49" s="79"/>
      <c r="K49" s="79"/>
      <c r="L49" s="79"/>
      <c r="M49" s="35"/>
    </row>
    <row r="50" spans="1:13" ht="23.25" customHeight="1" x14ac:dyDescent="0.25">
      <c r="A50" s="82"/>
      <c r="B50" s="79"/>
      <c r="C50" s="68" t="s">
        <v>69</v>
      </c>
      <c r="D50" s="71">
        <v>1</v>
      </c>
      <c r="E50" s="73">
        <v>316.18</v>
      </c>
      <c r="F50" s="73">
        <f t="shared" si="0"/>
        <v>316.18</v>
      </c>
      <c r="G50" s="79"/>
      <c r="H50" s="79"/>
      <c r="I50" s="79"/>
      <c r="J50" s="79"/>
      <c r="K50" s="79"/>
      <c r="L50" s="79"/>
      <c r="M50" s="35"/>
    </row>
    <row r="51" spans="1:13" ht="23.25" customHeight="1" x14ac:dyDescent="0.25">
      <c r="A51" s="82"/>
      <c r="B51" s="79"/>
      <c r="C51" s="68" t="s">
        <v>70</v>
      </c>
      <c r="D51" s="71">
        <v>1</v>
      </c>
      <c r="E51" s="73">
        <v>4</v>
      </c>
      <c r="F51" s="73">
        <f t="shared" si="0"/>
        <v>4</v>
      </c>
      <c r="G51" s="79"/>
      <c r="H51" s="79"/>
      <c r="I51" s="68">
        <v>299</v>
      </c>
      <c r="J51" s="79"/>
      <c r="K51" s="79"/>
      <c r="L51" s="79"/>
      <c r="M51" s="35"/>
    </row>
    <row r="52" spans="1:13" ht="55.5" x14ac:dyDescent="0.35">
      <c r="A52" s="65">
        <v>11</v>
      </c>
      <c r="B52" s="70" t="s">
        <v>74</v>
      </c>
      <c r="C52" s="68" t="s">
        <v>73</v>
      </c>
      <c r="D52" s="71">
        <v>2</v>
      </c>
      <c r="E52" s="73">
        <v>500</v>
      </c>
      <c r="F52" s="73">
        <f t="shared" si="0"/>
        <v>1000</v>
      </c>
      <c r="G52" s="72" t="s">
        <v>423</v>
      </c>
      <c r="H52" s="74">
        <v>31633005</v>
      </c>
      <c r="I52" s="68">
        <v>266</v>
      </c>
      <c r="J52" s="68">
        <v>11</v>
      </c>
      <c r="K52" s="67">
        <v>45058</v>
      </c>
      <c r="L52" s="68" t="s">
        <v>75</v>
      </c>
      <c r="M52" s="35"/>
    </row>
    <row r="53" spans="1:13" ht="37.5" x14ac:dyDescent="0.35">
      <c r="A53" s="65">
        <v>12</v>
      </c>
      <c r="B53" s="70">
        <v>45056</v>
      </c>
      <c r="C53" s="68" t="s">
        <v>76</v>
      </c>
      <c r="D53" s="71">
        <v>12</v>
      </c>
      <c r="E53" s="73">
        <v>15</v>
      </c>
      <c r="F53" s="73">
        <f t="shared" si="0"/>
        <v>180</v>
      </c>
      <c r="G53" s="72" t="s">
        <v>422</v>
      </c>
      <c r="H53" s="74" t="s">
        <v>60</v>
      </c>
      <c r="I53" s="68">
        <v>299</v>
      </c>
      <c r="J53" s="68">
        <v>13</v>
      </c>
      <c r="K53" s="67">
        <v>45058</v>
      </c>
      <c r="L53" s="68" t="s">
        <v>77</v>
      </c>
      <c r="M53" s="35"/>
    </row>
    <row r="54" spans="1:13" ht="68.25" customHeight="1" x14ac:dyDescent="0.25">
      <c r="A54" s="78">
        <v>13</v>
      </c>
      <c r="B54" s="77">
        <v>45057</v>
      </c>
      <c r="C54" s="68" t="s">
        <v>78</v>
      </c>
      <c r="D54" s="71">
        <v>12</v>
      </c>
      <c r="E54" s="73">
        <v>335</v>
      </c>
      <c r="F54" s="73">
        <f t="shared" si="0"/>
        <v>4020</v>
      </c>
      <c r="G54" s="81" t="s">
        <v>424</v>
      </c>
      <c r="H54" s="79">
        <v>102825386</v>
      </c>
      <c r="I54" s="79">
        <v>212</v>
      </c>
      <c r="J54" s="79">
        <v>11</v>
      </c>
      <c r="K54" s="77">
        <v>45058</v>
      </c>
      <c r="L54" s="79" t="s">
        <v>81</v>
      </c>
      <c r="M54" s="35"/>
    </row>
    <row r="55" spans="1:13" ht="39.75" customHeight="1" x14ac:dyDescent="0.25">
      <c r="A55" s="78"/>
      <c r="B55" s="77"/>
      <c r="C55" s="68" t="s">
        <v>79</v>
      </c>
      <c r="D55" s="71">
        <v>1</v>
      </c>
      <c r="E55" s="73">
        <v>450</v>
      </c>
      <c r="F55" s="73">
        <f t="shared" si="0"/>
        <v>450</v>
      </c>
      <c r="G55" s="81"/>
      <c r="H55" s="79"/>
      <c r="I55" s="79"/>
      <c r="J55" s="79"/>
      <c r="K55" s="77"/>
      <c r="L55" s="79"/>
      <c r="M55" s="35"/>
    </row>
    <row r="56" spans="1:13" ht="93" customHeight="1" x14ac:dyDescent="0.25">
      <c r="A56" s="78"/>
      <c r="B56" s="77"/>
      <c r="C56" s="68" t="s">
        <v>80</v>
      </c>
      <c r="D56" s="71">
        <v>1</v>
      </c>
      <c r="E56" s="73">
        <v>462</v>
      </c>
      <c r="F56" s="73">
        <f t="shared" si="0"/>
        <v>462</v>
      </c>
      <c r="G56" s="81"/>
      <c r="H56" s="79"/>
      <c r="I56" s="79"/>
      <c r="J56" s="79"/>
      <c r="K56" s="77"/>
      <c r="L56" s="79"/>
      <c r="M56" s="35"/>
    </row>
    <row r="57" spans="1:13" ht="45" customHeight="1" x14ac:dyDescent="0.25">
      <c r="A57" s="78">
        <v>14</v>
      </c>
      <c r="B57" s="77">
        <v>45057</v>
      </c>
      <c r="C57" s="68" t="s">
        <v>82</v>
      </c>
      <c r="D57" s="71">
        <v>13</v>
      </c>
      <c r="E57" s="73">
        <v>285</v>
      </c>
      <c r="F57" s="73">
        <f t="shared" si="0"/>
        <v>3705</v>
      </c>
      <c r="G57" s="81" t="s">
        <v>424</v>
      </c>
      <c r="H57" s="79">
        <v>102825386</v>
      </c>
      <c r="I57" s="79">
        <v>212</v>
      </c>
      <c r="J57" s="79">
        <v>13</v>
      </c>
      <c r="K57" s="77">
        <v>45058</v>
      </c>
      <c r="L57" s="79" t="s">
        <v>85</v>
      </c>
      <c r="M57" s="35"/>
    </row>
    <row r="58" spans="1:13" ht="42" customHeight="1" x14ac:dyDescent="0.25">
      <c r="A58" s="78"/>
      <c r="B58" s="77"/>
      <c r="C58" s="68" t="s">
        <v>83</v>
      </c>
      <c r="D58" s="71">
        <v>16</v>
      </c>
      <c r="E58" s="73">
        <v>315</v>
      </c>
      <c r="F58" s="73">
        <f t="shared" si="0"/>
        <v>5040</v>
      </c>
      <c r="G58" s="81"/>
      <c r="H58" s="79"/>
      <c r="I58" s="79"/>
      <c r="J58" s="79"/>
      <c r="K58" s="77"/>
      <c r="L58" s="79"/>
      <c r="M58" s="35"/>
    </row>
    <row r="59" spans="1:13" ht="37.5" customHeight="1" x14ac:dyDescent="0.25">
      <c r="A59" s="78"/>
      <c r="B59" s="77"/>
      <c r="C59" s="68" t="s">
        <v>84</v>
      </c>
      <c r="D59" s="71">
        <v>3</v>
      </c>
      <c r="E59" s="73">
        <v>315</v>
      </c>
      <c r="F59" s="73">
        <f t="shared" si="0"/>
        <v>945</v>
      </c>
      <c r="G59" s="81"/>
      <c r="H59" s="79"/>
      <c r="I59" s="79"/>
      <c r="J59" s="79"/>
      <c r="K59" s="77"/>
      <c r="L59" s="79"/>
      <c r="M59" s="35"/>
    </row>
    <row r="60" spans="1:13" ht="37.5" x14ac:dyDescent="0.35">
      <c r="A60" s="65">
        <v>15</v>
      </c>
      <c r="B60" s="70">
        <v>45058</v>
      </c>
      <c r="C60" s="68" t="s">
        <v>86</v>
      </c>
      <c r="D60" s="71">
        <v>16</v>
      </c>
      <c r="E60" s="73">
        <v>385</v>
      </c>
      <c r="F60" s="73">
        <f t="shared" si="0"/>
        <v>6160</v>
      </c>
      <c r="G60" s="72" t="s">
        <v>424</v>
      </c>
      <c r="H60" s="74">
        <v>102825386</v>
      </c>
      <c r="I60" s="68">
        <v>212</v>
      </c>
      <c r="J60" s="68">
        <v>12</v>
      </c>
      <c r="K60" s="67">
        <v>45058</v>
      </c>
      <c r="L60" s="68" t="s">
        <v>87</v>
      </c>
      <c r="M60" s="35"/>
    </row>
    <row r="61" spans="1:13" ht="23.25" customHeight="1" x14ac:dyDescent="0.25">
      <c r="A61" s="78">
        <v>16</v>
      </c>
      <c r="B61" s="77">
        <v>45057</v>
      </c>
      <c r="C61" s="68" t="s">
        <v>88</v>
      </c>
      <c r="D61" s="71">
        <v>1</v>
      </c>
      <c r="E61" s="73">
        <v>35</v>
      </c>
      <c r="F61" s="73">
        <f t="shared" si="0"/>
        <v>35</v>
      </c>
      <c r="G61" s="81" t="s">
        <v>420</v>
      </c>
      <c r="H61" s="79">
        <v>72156287</v>
      </c>
      <c r="I61" s="79">
        <v>165</v>
      </c>
      <c r="J61" s="79">
        <v>12</v>
      </c>
      <c r="K61" s="77">
        <v>45062</v>
      </c>
      <c r="L61" s="79" t="s">
        <v>105</v>
      </c>
      <c r="M61" s="35"/>
    </row>
    <row r="62" spans="1:13" ht="23.25" customHeight="1" x14ac:dyDescent="0.25">
      <c r="A62" s="78"/>
      <c r="B62" s="77"/>
      <c r="C62" s="68" t="s">
        <v>89</v>
      </c>
      <c r="D62" s="71">
        <v>1</v>
      </c>
      <c r="E62" s="73">
        <v>30</v>
      </c>
      <c r="F62" s="73">
        <f t="shared" si="0"/>
        <v>30</v>
      </c>
      <c r="G62" s="81"/>
      <c r="H62" s="79"/>
      <c r="I62" s="79"/>
      <c r="J62" s="79"/>
      <c r="K62" s="77"/>
      <c r="L62" s="79"/>
      <c r="M62" s="35"/>
    </row>
    <row r="63" spans="1:13" ht="23.25" customHeight="1" x14ac:dyDescent="0.25">
      <c r="A63" s="78"/>
      <c r="B63" s="77"/>
      <c r="C63" s="68" t="s">
        <v>90</v>
      </c>
      <c r="D63" s="71">
        <v>1</v>
      </c>
      <c r="E63" s="73">
        <v>20</v>
      </c>
      <c r="F63" s="73">
        <f t="shared" si="0"/>
        <v>20</v>
      </c>
      <c r="G63" s="81"/>
      <c r="H63" s="79"/>
      <c r="I63" s="79"/>
      <c r="J63" s="79"/>
      <c r="K63" s="77"/>
      <c r="L63" s="79"/>
      <c r="M63" s="35"/>
    </row>
    <row r="64" spans="1:13" ht="23.25" customHeight="1" x14ac:dyDescent="0.25">
      <c r="A64" s="78"/>
      <c r="B64" s="77"/>
      <c r="C64" s="68" t="s">
        <v>91</v>
      </c>
      <c r="D64" s="71">
        <v>1</v>
      </c>
      <c r="E64" s="73">
        <v>20</v>
      </c>
      <c r="F64" s="73">
        <f t="shared" si="0"/>
        <v>20</v>
      </c>
      <c r="G64" s="81"/>
      <c r="H64" s="79"/>
      <c r="I64" s="79"/>
      <c r="J64" s="79"/>
      <c r="K64" s="77"/>
      <c r="L64" s="79"/>
      <c r="M64" s="35"/>
    </row>
    <row r="65" spans="1:13" ht="23.25" customHeight="1" x14ac:dyDescent="0.25">
      <c r="A65" s="78"/>
      <c r="B65" s="77"/>
      <c r="C65" s="68" t="s">
        <v>92</v>
      </c>
      <c r="D65" s="71">
        <v>1</v>
      </c>
      <c r="E65" s="73">
        <v>140</v>
      </c>
      <c r="F65" s="73">
        <f t="shared" si="0"/>
        <v>140</v>
      </c>
      <c r="G65" s="81"/>
      <c r="H65" s="79"/>
      <c r="I65" s="79"/>
      <c r="J65" s="79"/>
      <c r="K65" s="77"/>
      <c r="L65" s="79"/>
      <c r="M65" s="35"/>
    </row>
    <row r="66" spans="1:13" ht="23.25" customHeight="1" x14ac:dyDescent="0.25">
      <c r="A66" s="78"/>
      <c r="B66" s="77"/>
      <c r="C66" s="68" t="s">
        <v>93</v>
      </c>
      <c r="D66" s="71">
        <v>1</v>
      </c>
      <c r="E66" s="73">
        <v>10</v>
      </c>
      <c r="F66" s="73">
        <f t="shared" si="0"/>
        <v>10</v>
      </c>
      <c r="G66" s="81"/>
      <c r="H66" s="79"/>
      <c r="I66" s="79"/>
      <c r="J66" s="79"/>
      <c r="K66" s="77"/>
      <c r="L66" s="79"/>
      <c r="M66" s="35"/>
    </row>
    <row r="67" spans="1:13" ht="23.25" customHeight="1" x14ac:dyDescent="0.25">
      <c r="A67" s="78"/>
      <c r="B67" s="77"/>
      <c r="C67" s="68" t="s">
        <v>94</v>
      </c>
      <c r="D67" s="71">
        <v>1</v>
      </c>
      <c r="E67" s="73">
        <v>15</v>
      </c>
      <c r="F67" s="73">
        <f t="shared" si="0"/>
        <v>15</v>
      </c>
      <c r="G67" s="81"/>
      <c r="H67" s="79"/>
      <c r="I67" s="79"/>
      <c r="J67" s="79"/>
      <c r="K67" s="77"/>
      <c r="L67" s="79"/>
      <c r="M67" s="35"/>
    </row>
    <row r="68" spans="1:13" ht="23.25" customHeight="1" x14ac:dyDescent="0.25">
      <c r="A68" s="78"/>
      <c r="B68" s="77"/>
      <c r="C68" s="68" t="s">
        <v>95</v>
      </c>
      <c r="D68" s="71">
        <v>1</v>
      </c>
      <c r="E68" s="73">
        <v>15</v>
      </c>
      <c r="F68" s="73">
        <f t="shared" si="0"/>
        <v>15</v>
      </c>
      <c r="G68" s="81"/>
      <c r="H68" s="79"/>
      <c r="I68" s="79"/>
      <c r="J68" s="79"/>
      <c r="K68" s="77"/>
      <c r="L68" s="79"/>
      <c r="M68" s="35"/>
    </row>
    <row r="69" spans="1:13" ht="23.25" customHeight="1" x14ac:dyDescent="0.25">
      <c r="A69" s="78"/>
      <c r="B69" s="77"/>
      <c r="C69" s="68" t="s">
        <v>96</v>
      </c>
      <c r="D69" s="71">
        <v>1</v>
      </c>
      <c r="E69" s="73">
        <v>35</v>
      </c>
      <c r="F69" s="73">
        <f t="shared" si="0"/>
        <v>35</v>
      </c>
      <c r="G69" s="81"/>
      <c r="H69" s="79"/>
      <c r="I69" s="79"/>
      <c r="J69" s="79"/>
      <c r="K69" s="77"/>
      <c r="L69" s="79"/>
      <c r="M69" s="35"/>
    </row>
    <row r="70" spans="1:13" ht="23.25" customHeight="1" x14ac:dyDescent="0.25">
      <c r="A70" s="78"/>
      <c r="B70" s="77"/>
      <c r="C70" s="68" t="s">
        <v>97</v>
      </c>
      <c r="D70" s="71">
        <v>1</v>
      </c>
      <c r="E70" s="73">
        <v>30</v>
      </c>
      <c r="F70" s="73">
        <f t="shared" si="0"/>
        <v>30</v>
      </c>
      <c r="G70" s="81"/>
      <c r="H70" s="79"/>
      <c r="I70" s="79"/>
      <c r="J70" s="79"/>
      <c r="K70" s="77"/>
      <c r="L70" s="79"/>
      <c r="M70" s="35"/>
    </row>
    <row r="71" spans="1:13" ht="23.25" customHeight="1" x14ac:dyDescent="0.25">
      <c r="A71" s="78"/>
      <c r="B71" s="77"/>
      <c r="C71" s="68" t="s">
        <v>98</v>
      </c>
      <c r="D71" s="71">
        <v>1</v>
      </c>
      <c r="E71" s="73">
        <v>10</v>
      </c>
      <c r="F71" s="73">
        <f t="shared" si="0"/>
        <v>10</v>
      </c>
      <c r="G71" s="81"/>
      <c r="H71" s="79"/>
      <c r="I71" s="79"/>
      <c r="J71" s="79"/>
      <c r="K71" s="77"/>
      <c r="L71" s="79"/>
      <c r="M71" s="35"/>
    </row>
    <row r="72" spans="1:13" ht="23.25" customHeight="1" x14ac:dyDescent="0.25">
      <c r="A72" s="78"/>
      <c r="B72" s="77"/>
      <c r="C72" s="68" t="s">
        <v>99</v>
      </c>
      <c r="D72" s="71">
        <v>1</v>
      </c>
      <c r="E72" s="73">
        <v>35</v>
      </c>
      <c r="F72" s="73">
        <f t="shared" si="0"/>
        <v>35</v>
      </c>
      <c r="G72" s="81"/>
      <c r="H72" s="79"/>
      <c r="I72" s="79"/>
      <c r="J72" s="79"/>
      <c r="K72" s="77"/>
      <c r="L72" s="79"/>
      <c r="M72" s="35"/>
    </row>
    <row r="73" spans="1:13" ht="23.25" customHeight="1" x14ac:dyDescent="0.25">
      <c r="A73" s="78"/>
      <c r="B73" s="77"/>
      <c r="C73" s="68" t="s">
        <v>100</v>
      </c>
      <c r="D73" s="71">
        <v>1</v>
      </c>
      <c r="E73" s="73">
        <v>30</v>
      </c>
      <c r="F73" s="73">
        <f t="shared" si="0"/>
        <v>30</v>
      </c>
      <c r="G73" s="81"/>
      <c r="H73" s="79"/>
      <c r="I73" s="79"/>
      <c r="J73" s="79"/>
      <c r="K73" s="77"/>
      <c r="L73" s="79"/>
      <c r="M73" s="35"/>
    </row>
    <row r="74" spans="1:13" ht="23.25" customHeight="1" x14ac:dyDescent="0.25">
      <c r="A74" s="78"/>
      <c r="B74" s="77"/>
      <c r="C74" s="68" t="s">
        <v>101</v>
      </c>
      <c r="D74" s="71">
        <v>1</v>
      </c>
      <c r="E74" s="73">
        <v>225</v>
      </c>
      <c r="F74" s="73">
        <f t="shared" si="0"/>
        <v>225</v>
      </c>
      <c r="G74" s="81"/>
      <c r="H74" s="79"/>
      <c r="I74" s="79">
        <v>298</v>
      </c>
      <c r="J74" s="79"/>
      <c r="K74" s="77"/>
      <c r="L74" s="79"/>
      <c r="M74" s="35"/>
    </row>
    <row r="75" spans="1:13" ht="23.25" customHeight="1" x14ac:dyDescent="0.25">
      <c r="A75" s="78"/>
      <c r="B75" s="77"/>
      <c r="C75" s="68" t="s">
        <v>102</v>
      </c>
      <c r="D75" s="71">
        <v>1</v>
      </c>
      <c r="E75" s="73">
        <v>380</v>
      </c>
      <c r="F75" s="73">
        <f t="shared" si="0"/>
        <v>380</v>
      </c>
      <c r="G75" s="81"/>
      <c r="H75" s="79"/>
      <c r="I75" s="79"/>
      <c r="J75" s="79"/>
      <c r="K75" s="77"/>
      <c r="L75" s="79"/>
      <c r="M75" s="35"/>
    </row>
    <row r="76" spans="1:13" ht="23.25" customHeight="1" x14ac:dyDescent="0.25">
      <c r="A76" s="78"/>
      <c r="B76" s="77"/>
      <c r="C76" s="68" t="s">
        <v>103</v>
      </c>
      <c r="D76" s="71">
        <v>1</v>
      </c>
      <c r="E76" s="73">
        <v>45</v>
      </c>
      <c r="F76" s="73">
        <f t="shared" si="0"/>
        <v>45</v>
      </c>
      <c r="G76" s="81"/>
      <c r="H76" s="79"/>
      <c r="I76" s="79"/>
      <c r="J76" s="79"/>
      <c r="K76" s="77"/>
      <c r="L76" s="79"/>
      <c r="M76" s="35"/>
    </row>
    <row r="77" spans="1:13" ht="23.25" customHeight="1" x14ac:dyDescent="0.25">
      <c r="A77" s="78"/>
      <c r="B77" s="77"/>
      <c r="C77" s="68" t="s">
        <v>104</v>
      </c>
      <c r="D77" s="71">
        <v>1</v>
      </c>
      <c r="E77" s="73">
        <v>50</v>
      </c>
      <c r="F77" s="73">
        <f t="shared" ref="F77:F150" si="1">D77*E77</f>
        <v>50</v>
      </c>
      <c r="G77" s="81"/>
      <c r="H77" s="79"/>
      <c r="I77" s="79"/>
      <c r="J77" s="79"/>
      <c r="K77" s="77"/>
      <c r="L77" s="79"/>
      <c r="M77" s="35"/>
    </row>
    <row r="78" spans="1:13" ht="23.25" customHeight="1" x14ac:dyDescent="0.25">
      <c r="A78" s="78">
        <v>17</v>
      </c>
      <c r="B78" s="77">
        <v>45058</v>
      </c>
      <c r="C78" s="68" t="s">
        <v>24</v>
      </c>
      <c r="D78" s="71">
        <v>1</v>
      </c>
      <c r="E78" s="73">
        <v>10</v>
      </c>
      <c r="F78" s="73">
        <f t="shared" si="1"/>
        <v>10</v>
      </c>
      <c r="G78" s="79" t="s">
        <v>420</v>
      </c>
      <c r="H78" s="79">
        <v>72156287</v>
      </c>
      <c r="I78" s="79">
        <v>165</v>
      </c>
      <c r="J78" s="79">
        <v>13</v>
      </c>
      <c r="K78" s="77">
        <v>45062</v>
      </c>
      <c r="L78" s="79" t="s">
        <v>119</v>
      </c>
      <c r="M78" s="35"/>
    </row>
    <row r="79" spans="1:13" ht="23.25" customHeight="1" x14ac:dyDescent="0.25">
      <c r="A79" s="78"/>
      <c r="B79" s="77"/>
      <c r="C79" s="68" t="s">
        <v>106</v>
      </c>
      <c r="D79" s="71">
        <v>1</v>
      </c>
      <c r="E79" s="73">
        <v>40</v>
      </c>
      <c r="F79" s="73">
        <f t="shared" si="1"/>
        <v>40</v>
      </c>
      <c r="G79" s="79"/>
      <c r="H79" s="79"/>
      <c r="I79" s="79"/>
      <c r="J79" s="79"/>
      <c r="K79" s="77"/>
      <c r="L79" s="79"/>
      <c r="M79" s="35"/>
    </row>
    <row r="80" spans="1:13" ht="23.25" customHeight="1" x14ac:dyDescent="0.25">
      <c r="A80" s="78"/>
      <c r="B80" s="77"/>
      <c r="C80" s="68" t="s">
        <v>88</v>
      </c>
      <c r="D80" s="71">
        <v>1</v>
      </c>
      <c r="E80" s="73">
        <v>35</v>
      </c>
      <c r="F80" s="73">
        <f t="shared" si="1"/>
        <v>35</v>
      </c>
      <c r="G80" s="79"/>
      <c r="H80" s="79"/>
      <c r="I80" s="79"/>
      <c r="J80" s="79"/>
      <c r="K80" s="77"/>
      <c r="L80" s="79"/>
      <c r="M80" s="35"/>
    </row>
    <row r="81" spans="1:13" ht="23.25" customHeight="1" x14ac:dyDescent="0.25">
      <c r="A81" s="78"/>
      <c r="B81" s="77"/>
      <c r="C81" s="68" t="s">
        <v>89</v>
      </c>
      <c r="D81" s="71">
        <v>1</v>
      </c>
      <c r="E81" s="73">
        <v>30</v>
      </c>
      <c r="F81" s="73">
        <f t="shared" si="1"/>
        <v>30</v>
      </c>
      <c r="G81" s="79"/>
      <c r="H81" s="79"/>
      <c r="I81" s="79"/>
      <c r="J81" s="79"/>
      <c r="K81" s="77"/>
      <c r="L81" s="79"/>
      <c r="M81" s="35"/>
    </row>
    <row r="82" spans="1:13" ht="23.25" customHeight="1" x14ac:dyDescent="0.25">
      <c r="A82" s="78"/>
      <c r="B82" s="77"/>
      <c r="C82" s="68" t="s">
        <v>90</v>
      </c>
      <c r="D82" s="71">
        <v>1</v>
      </c>
      <c r="E82" s="73">
        <v>20</v>
      </c>
      <c r="F82" s="73">
        <f t="shared" si="1"/>
        <v>20</v>
      </c>
      <c r="G82" s="79"/>
      <c r="H82" s="79"/>
      <c r="I82" s="79"/>
      <c r="J82" s="79"/>
      <c r="K82" s="77"/>
      <c r="L82" s="79"/>
      <c r="M82" s="35"/>
    </row>
    <row r="83" spans="1:13" ht="23.25" customHeight="1" x14ac:dyDescent="0.25">
      <c r="A83" s="78"/>
      <c r="B83" s="77"/>
      <c r="C83" s="68" t="s">
        <v>91</v>
      </c>
      <c r="D83" s="71">
        <v>1</v>
      </c>
      <c r="E83" s="73">
        <v>20</v>
      </c>
      <c r="F83" s="73">
        <f t="shared" si="1"/>
        <v>20</v>
      </c>
      <c r="G83" s="79"/>
      <c r="H83" s="79"/>
      <c r="I83" s="79"/>
      <c r="J83" s="79"/>
      <c r="K83" s="77"/>
      <c r="L83" s="79"/>
      <c r="M83" s="35"/>
    </row>
    <row r="84" spans="1:13" ht="23.25" customHeight="1" x14ac:dyDescent="0.25">
      <c r="A84" s="78"/>
      <c r="B84" s="77"/>
      <c r="C84" s="68" t="s">
        <v>107</v>
      </c>
      <c r="D84" s="71">
        <v>1</v>
      </c>
      <c r="E84" s="73">
        <v>40</v>
      </c>
      <c r="F84" s="73">
        <f t="shared" si="1"/>
        <v>40</v>
      </c>
      <c r="G84" s="79"/>
      <c r="H84" s="79"/>
      <c r="I84" s="79"/>
      <c r="J84" s="79"/>
      <c r="K84" s="77"/>
      <c r="L84" s="79"/>
      <c r="M84" s="35"/>
    </row>
    <row r="85" spans="1:13" ht="23.25" customHeight="1" x14ac:dyDescent="0.25">
      <c r="A85" s="78"/>
      <c r="B85" s="77"/>
      <c r="C85" s="68" t="s">
        <v>108</v>
      </c>
      <c r="D85" s="71">
        <v>1</v>
      </c>
      <c r="E85" s="73">
        <v>10</v>
      </c>
      <c r="F85" s="73">
        <f t="shared" si="1"/>
        <v>10</v>
      </c>
      <c r="G85" s="79"/>
      <c r="H85" s="79"/>
      <c r="I85" s="79"/>
      <c r="J85" s="79"/>
      <c r="K85" s="77"/>
      <c r="L85" s="79"/>
      <c r="M85" s="35"/>
    </row>
    <row r="86" spans="1:13" ht="23.25" customHeight="1" x14ac:dyDescent="0.25">
      <c r="A86" s="78"/>
      <c r="B86" s="77"/>
      <c r="C86" s="68" t="s">
        <v>109</v>
      </c>
      <c r="D86" s="71">
        <v>1</v>
      </c>
      <c r="E86" s="73">
        <v>15</v>
      </c>
      <c r="F86" s="73">
        <f t="shared" si="1"/>
        <v>15</v>
      </c>
      <c r="G86" s="79"/>
      <c r="H86" s="79"/>
      <c r="I86" s="79"/>
      <c r="J86" s="79"/>
      <c r="K86" s="77"/>
      <c r="L86" s="79"/>
      <c r="M86" s="35"/>
    </row>
    <row r="87" spans="1:13" ht="23.25" customHeight="1" x14ac:dyDescent="0.25">
      <c r="A87" s="78"/>
      <c r="B87" s="77"/>
      <c r="C87" s="68" t="s">
        <v>95</v>
      </c>
      <c r="D87" s="71">
        <v>1</v>
      </c>
      <c r="E87" s="73">
        <v>15</v>
      </c>
      <c r="F87" s="73">
        <f t="shared" si="1"/>
        <v>15</v>
      </c>
      <c r="G87" s="79"/>
      <c r="H87" s="79"/>
      <c r="I87" s="79"/>
      <c r="J87" s="79"/>
      <c r="K87" s="77"/>
      <c r="L87" s="79"/>
      <c r="M87" s="35"/>
    </row>
    <row r="88" spans="1:13" ht="23.25" customHeight="1" x14ac:dyDescent="0.25">
      <c r="A88" s="78"/>
      <c r="B88" s="77"/>
      <c r="C88" s="68" t="s">
        <v>32</v>
      </c>
      <c r="D88" s="71">
        <v>1</v>
      </c>
      <c r="E88" s="73">
        <v>35</v>
      </c>
      <c r="F88" s="73">
        <f t="shared" si="1"/>
        <v>35</v>
      </c>
      <c r="G88" s="79"/>
      <c r="H88" s="79"/>
      <c r="I88" s="79"/>
      <c r="J88" s="79"/>
      <c r="K88" s="77"/>
      <c r="L88" s="79"/>
      <c r="M88" s="35"/>
    </row>
    <row r="89" spans="1:13" ht="23.25" customHeight="1" x14ac:dyDescent="0.25">
      <c r="A89" s="78"/>
      <c r="B89" s="77"/>
      <c r="C89" s="68" t="s">
        <v>97</v>
      </c>
      <c r="D89" s="71">
        <v>1</v>
      </c>
      <c r="E89" s="73">
        <v>30</v>
      </c>
      <c r="F89" s="73">
        <f t="shared" si="1"/>
        <v>30</v>
      </c>
      <c r="G89" s="79"/>
      <c r="H89" s="79"/>
      <c r="I89" s="79"/>
      <c r="J89" s="79"/>
      <c r="K89" s="77"/>
      <c r="L89" s="79"/>
      <c r="M89" s="35"/>
    </row>
    <row r="90" spans="1:13" ht="23.25" customHeight="1" x14ac:dyDescent="0.25">
      <c r="A90" s="78"/>
      <c r="B90" s="77"/>
      <c r="C90" s="68" t="s">
        <v>110</v>
      </c>
      <c r="D90" s="71">
        <v>1</v>
      </c>
      <c r="E90" s="73">
        <v>10</v>
      </c>
      <c r="F90" s="73">
        <f t="shared" si="1"/>
        <v>10</v>
      </c>
      <c r="G90" s="79"/>
      <c r="H90" s="79"/>
      <c r="I90" s="79"/>
      <c r="J90" s="79"/>
      <c r="K90" s="77"/>
      <c r="L90" s="79"/>
      <c r="M90" s="35"/>
    </row>
    <row r="91" spans="1:13" ht="23.25" customHeight="1" x14ac:dyDescent="0.25">
      <c r="A91" s="78"/>
      <c r="B91" s="77"/>
      <c r="C91" s="68" t="s">
        <v>111</v>
      </c>
      <c r="D91" s="71">
        <v>1</v>
      </c>
      <c r="E91" s="73">
        <v>145</v>
      </c>
      <c r="F91" s="73">
        <f t="shared" si="1"/>
        <v>145</v>
      </c>
      <c r="G91" s="79"/>
      <c r="H91" s="79"/>
      <c r="I91" s="79"/>
      <c r="J91" s="79"/>
      <c r="K91" s="77"/>
      <c r="L91" s="79"/>
      <c r="M91" s="35"/>
    </row>
    <row r="92" spans="1:13" ht="23.25" customHeight="1" x14ac:dyDescent="0.25">
      <c r="A92" s="78"/>
      <c r="B92" s="77"/>
      <c r="C92" s="68" t="s">
        <v>112</v>
      </c>
      <c r="D92" s="71">
        <v>1</v>
      </c>
      <c r="E92" s="73">
        <v>150</v>
      </c>
      <c r="F92" s="73">
        <f t="shared" si="1"/>
        <v>150</v>
      </c>
      <c r="G92" s="79"/>
      <c r="H92" s="79"/>
      <c r="I92" s="79"/>
      <c r="J92" s="79"/>
      <c r="K92" s="77"/>
      <c r="L92" s="79"/>
      <c r="M92" s="35"/>
    </row>
    <row r="93" spans="1:13" ht="23.25" customHeight="1" x14ac:dyDescent="0.25">
      <c r="A93" s="78"/>
      <c r="B93" s="77"/>
      <c r="C93" s="68" t="s">
        <v>113</v>
      </c>
      <c r="D93" s="71">
        <v>1</v>
      </c>
      <c r="E93" s="73">
        <v>35</v>
      </c>
      <c r="F93" s="73">
        <f t="shared" si="1"/>
        <v>35</v>
      </c>
      <c r="G93" s="79"/>
      <c r="H93" s="79"/>
      <c r="I93" s="79"/>
      <c r="J93" s="79"/>
      <c r="K93" s="77"/>
      <c r="L93" s="79"/>
      <c r="M93" s="35"/>
    </row>
    <row r="94" spans="1:13" ht="23.25" customHeight="1" x14ac:dyDescent="0.25">
      <c r="A94" s="78"/>
      <c r="B94" s="77"/>
      <c r="C94" s="68" t="s">
        <v>114</v>
      </c>
      <c r="D94" s="71">
        <v>1</v>
      </c>
      <c r="E94" s="73">
        <v>35</v>
      </c>
      <c r="F94" s="73">
        <f t="shared" si="1"/>
        <v>35</v>
      </c>
      <c r="G94" s="79"/>
      <c r="H94" s="79"/>
      <c r="I94" s="79"/>
      <c r="J94" s="79"/>
      <c r="K94" s="77"/>
      <c r="L94" s="79"/>
      <c r="M94" s="35"/>
    </row>
    <row r="95" spans="1:13" ht="23.25" customHeight="1" x14ac:dyDescent="0.25">
      <c r="A95" s="78"/>
      <c r="B95" s="77"/>
      <c r="C95" s="68" t="s">
        <v>115</v>
      </c>
      <c r="D95" s="71">
        <v>1</v>
      </c>
      <c r="E95" s="73">
        <v>1250</v>
      </c>
      <c r="F95" s="73">
        <f t="shared" si="1"/>
        <v>1250</v>
      </c>
      <c r="G95" s="79"/>
      <c r="H95" s="79"/>
      <c r="I95" s="79">
        <v>298</v>
      </c>
      <c r="J95" s="79"/>
      <c r="K95" s="77"/>
      <c r="L95" s="79"/>
      <c r="M95" s="35"/>
    </row>
    <row r="96" spans="1:13" ht="23.25" customHeight="1" x14ac:dyDescent="0.25">
      <c r="A96" s="78"/>
      <c r="B96" s="77"/>
      <c r="C96" s="68" t="s">
        <v>116</v>
      </c>
      <c r="D96" s="71">
        <v>1</v>
      </c>
      <c r="E96" s="73">
        <v>45</v>
      </c>
      <c r="F96" s="73">
        <f t="shared" si="1"/>
        <v>45</v>
      </c>
      <c r="G96" s="79"/>
      <c r="H96" s="79"/>
      <c r="I96" s="79"/>
      <c r="J96" s="79"/>
      <c r="K96" s="77"/>
      <c r="L96" s="79"/>
      <c r="M96" s="35"/>
    </row>
    <row r="97" spans="1:13" ht="23.25" customHeight="1" x14ac:dyDescent="0.25">
      <c r="A97" s="78"/>
      <c r="B97" s="77"/>
      <c r="C97" s="68" t="s">
        <v>117</v>
      </c>
      <c r="D97" s="71">
        <v>1</v>
      </c>
      <c r="E97" s="73">
        <v>55</v>
      </c>
      <c r="F97" s="73">
        <f t="shared" si="1"/>
        <v>55</v>
      </c>
      <c r="G97" s="79"/>
      <c r="H97" s="79"/>
      <c r="I97" s="79"/>
      <c r="J97" s="79"/>
      <c r="K97" s="77"/>
      <c r="L97" s="79"/>
      <c r="M97" s="35"/>
    </row>
    <row r="98" spans="1:13" ht="23.25" customHeight="1" x14ac:dyDescent="0.25">
      <c r="A98" s="78"/>
      <c r="B98" s="77"/>
      <c r="C98" s="68" t="s">
        <v>118</v>
      </c>
      <c r="D98" s="71">
        <v>1</v>
      </c>
      <c r="E98" s="73">
        <v>60</v>
      </c>
      <c r="F98" s="73">
        <f t="shared" si="1"/>
        <v>60</v>
      </c>
      <c r="G98" s="79"/>
      <c r="H98" s="79"/>
      <c r="I98" s="68">
        <v>262</v>
      </c>
      <c r="J98" s="79"/>
      <c r="K98" s="77"/>
      <c r="L98" s="79"/>
      <c r="M98" s="35"/>
    </row>
    <row r="99" spans="1:13" ht="23.25" customHeight="1" x14ac:dyDescent="0.25">
      <c r="A99" s="78">
        <v>18</v>
      </c>
      <c r="B99" s="77">
        <v>45058</v>
      </c>
      <c r="C99" s="68" t="s">
        <v>24</v>
      </c>
      <c r="D99" s="71">
        <v>1</v>
      </c>
      <c r="E99" s="73">
        <v>10</v>
      </c>
      <c r="F99" s="73">
        <f t="shared" si="1"/>
        <v>10</v>
      </c>
      <c r="G99" s="79" t="s">
        <v>420</v>
      </c>
      <c r="H99" s="79">
        <v>72156287</v>
      </c>
      <c r="I99" s="79">
        <v>165</v>
      </c>
      <c r="J99" s="79">
        <v>13</v>
      </c>
      <c r="K99" s="77">
        <v>45062</v>
      </c>
      <c r="L99" s="79" t="s">
        <v>125</v>
      </c>
      <c r="M99" s="35"/>
    </row>
    <row r="100" spans="1:13" ht="23.25" customHeight="1" x14ac:dyDescent="0.25">
      <c r="A100" s="78"/>
      <c r="B100" s="77"/>
      <c r="C100" s="68" t="s">
        <v>106</v>
      </c>
      <c r="D100" s="71">
        <v>1</v>
      </c>
      <c r="E100" s="73">
        <v>40</v>
      </c>
      <c r="F100" s="73">
        <f t="shared" si="1"/>
        <v>40</v>
      </c>
      <c r="G100" s="79"/>
      <c r="H100" s="79"/>
      <c r="I100" s="79"/>
      <c r="J100" s="79"/>
      <c r="K100" s="77"/>
      <c r="L100" s="79"/>
      <c r="M100" s="35"/>
    </row>
    <row r="101" spans="1:13" ht="23.25" customHeight="1" x14ac:dyDescent="0.25">
      <c r="A101" s="78"/>
      <c r="B101" s="77"/>
      <c r="C101" s="68" t="s">
        <v>88</v>
      </c>
      <c r="D101" s="71">
        <v>1</v>
      </c>
      <c r="E101" s="73">
        <v>35</v>
      </c>
      <c r="F101" s="73">
        <f t="shared" si="1"/>
        <v>35</v>
      </c>
      <c r="G101" s="79"/>
      <c r="H101" s="79"/>
      <c r="I101" s="79"/>
      <c r="J101" s="79"/>
      <c r="K101" s="77"/>
      <c r="L101" s="79"/>
      <c r="M101" s="35"/>
    </row>
    <row r="102" spans="1:13" ht="23.25" customHeight="1" x14ac:dyDescent="0.25">
      <c r="A102" s="78"/>
      <c r="B102" s="77"/>
      <c r="C102" s="68" t="s">
        <v>89</v>
      </c>
      <c r="D102" s="71">
        <v>1</v>
      </c>
      <c r="E102" s="73">
        <v>30</v>
      </c>
      <c r="F102" s="73">
        <f t="shared" si="1"/>
        <v>30</v>
      </c>
      <c r="G102" s="79"/>
      <c r="H102" s="79"/>
      <c r="I102" s="79"/>
      <c r="J102" s="79"/>
      <c r="K102" s="77"/>
      <c r="L102" s="79"/>
      <c r="M102" s="35"/>
    </row>
    <row r="103" spans="1:13" ht="23.25" customHeight="1" x14ac:dyDescent="0.25">
      <c r="A103" s="78"/>
      <c r="B103" s="77"/>
      <c r="C103" s="68" t="s">
        <v>90</v>
      </c>
      <c r="D103" s="71">
        <v>1</v>
      </c>
      <c r="E103" s="73">
        <v>20</v>
      </c>
      <c r="F103" s="73">
        <f t="shared" si="1"/>
        <v>20</v>
      </c>
      <c r="G103" s="79"/>
      <c r="H103" s="79"/>
      <c r="I103" s="79"/>
      <c r="J103" s="79"/>
      <c r="K103" s="77"/>
      <c r="L103" s="79"/>
      <c r="M103" s="35"/>
    </row>
    <row r="104" spans="1:13" ht="23.25" customHeight="1" x14ac:dyDescent="0.25">
      <c r="A104" s="78"/>
      <c r="B104" s="77"/>
      <c r="C104" s="68" t="s">
        <v>91</v>
      </c>
      <c r="D104" s="71">
        <v>1</v>
      </c>
      <c r="E104" s="73">
        <v>20</v>
      </c>
      <c r="F104" s="73">
        <f t="shared" si="1"/>
        <v>20</v>
      </c>
      <c r="G104" s="79"/>
      <c r="H104" s="79"/>
      <c r="I104" s="79"/>
      <c r="J104" s="79"/>
      <c r="K104" s="77"/>
      <c r="L104" s="79"/>
      <c r="M104" s="35"/>
    </row>
    <row r="105" spans="1:13" ht="23.25" customHeight="1" x14ac:dyDescent="0.25">
      <c r="A105" s="78"/>
      <c r="B105" s="77"/>
      <c r="C105" s="68" t="s">
        <v>107</v>
      </c>
      <c r="D105" s="71">
        <v>1</v>
      </c>
      <c r="E105" s="73">
        <v>40</v>
      </c>
      <c r="F105" s="73">
        <f t="shared" si="1"/>
        <v>40</v>
      </c>
      <c r="G105" s="79"/>
      <c r="H105" s="79"/>
      <c r="I105" s="79"/>
      <c r="J105" s="79"/>
      <c r="K105" s="77"/>
      <c r="L105" s="79"/>
      <c r="M105" s="35"/>
    </row>
    <row r="106" spans="1:13" ht="23.25" customHeight="1" x14ac:dyDescent="0.25">
      <c r="A106" s="78"/>
      <c r="B106" s="77"/>
      <c r="C106" s="68" t="s">
        <v>93</v>
      </c>
      <c r="D106" s="71">
        <v>1</v>
      </c>
      <c r="E106" s="73">
        <v>10</v>
      </c>
      <c r="F106" s="73">
        <f t="shared" si="1"/>
        <v>10</v>
      </c>
      <c r="G106" s="79"/>
      <c r="H106" s="79"/>
      <c r="I106" s="79"/>
      <c r="J106" s="79"/>
      <c r="K106" s="77"/>
      <c r="L106" s="79"/>
      <c r="M106" s="35"/>
    </row>
    <row r="107" spans="1:13" ht="23.25" customHeight="1" x14ac:dyDescent="0.25">
      <c r="A107" s="78"/>
      <c r="B107" s="77"/>
      <c r="C107" s="68" t="s">
        <v>109</v>
      </c>
      <c r="D107" s="71">
        <v>1</v>
      </c>
      <c r="E107" s="73">
        <v>15</v>
      </c>
      <c r="F107" s="73">
        <f t="shared" si="1"/>
        <v>15</v>
      </c>
      <c r="G107" s="79"/>
      <c r="H107" s="79"/>
      <c r="I107" s="79"/>
      <c r="J107" s="79"/>
      <c r="K107" s="77"/>
      <c r="L107" s="79"/>
      <c r="M107" s="35"/>
    </row>
    <row r="108" spans="1:13" ht="23.25" customHeight="1" x14ac:dyDescent="0.25">
      <c r="A108" s="78"/>
      <c r="B108" s="77"/>
      <c r="C108" s="68" t="s">
        <v>95</v>
      </c>
      <c r="D108" s="71">
        <v>1</v>
      </c>
      <c r="E108" s="73">
        <v>15</v>
      </c>
      <c r="F108" s="73">
        <f t="shared" si="1"/>
        <v>15</v>
      </c>
      <c r="G108" s="79"/>
      <c r="H108" s="79"/>
      <c r="I108" s="79"/>
      <c r="J108" s="79"/>
      <c r="K108" s="77"/>
      <c r="L108" s="79"/>
      <c r="M108" s="35"/>
    </row>
    <row r="109" spans="1:13" ht="23.25" customHeight="1" x14ac:dyDescent="0.25">
      <c r="A109" s="78"/>
      <c r="B109" s="77"/>
      <c r="C109" s="68" t="s">
        <v>96</v>
      </c>
      <c r="D109" s="71">
        <v>1</v>
      </c>
      <c r="E109" s="73">
        <v>35</v>
      </c>
      <c r="F109" s="73">
        <f t="shared" si="1"/>
        <v>35</v>
      </c>
      <c r="G109" s="79"/>
      <c r="H109" s="79"/>
      <c r="I109" s="79"/>
      <c r="J109" s="79"/>
      <c r="K109" s="77"/>
      <c r="L109" s="79"/>
      <c r="M109" s="35"/>
    </row>
    <row r="110" spans="1:13" ht="23.25" customHeight="1" x14ac:dyDescent="0.25">
      <c r="A110" s="78"/>
      <c r="B110" s="77"/>
      <c r="C110" s="68" t="s">
        <v>97</v>
      </c>
      <c r="D110" s="71">
        <v>1</v>
      </c>
      <c r="E110" s="73">
        <v>30</v>
      </c>
      <c r="F110" s="73">
        <f t="shared" si="1"/>
        <v>30</v>
      </c>
      <c r="G110" s="79"/>
      <c r="H110" s="79"/>
      <c r="I110" s="79"/>
      <c r="J110" s="79"/>
      <c r="K110" s="77"/>
      <c r="L110" s="79"/>
      <c r="M110" s="35"/>
    </row>
    <row r="111" spans="1:13" ht="23.25" customHeight="1" x14ac:dyDescent="0.25">
      <c r="A111" s="78"/>
      <c r="B111" s="77"/>
      <c r="C111" s="68" t="s">
        <v>110</v>
      </c>
      <c r="D111" s="71">
        <v>1</v>
      </c>
      <c r="E111" s="73">
        <v>10</v>
      </c>
      <c r="F111" s="73">
        <f t="shared" si="1"/>
        <v>10</v>
      </c>
      <c r="G111" s="79"/>
      <c r="H111" s="79"/>
      <c r="I111" s="79"/>
      <c r="J111" s="79"/>
      <c r="K111" s="77"/>
      <c r="L111" s="79"/>
      <c r="M111" s="35"/>
    </row>
    <row r="112" spans="1:13" ht="23.25" customHeight="1" x14ac:dyDescent="0.25">
      <c r="A112" s="78"/>
      <c r="B112" s="77"/>
      <c r="C112" s="68" t="s">
        <v>120</v>
      </c>
      <c r="D112" s="71">
        <v>1</v>
      </c>
      <c r="E112" s="73">
        <v>260</v>
      </c>
      <c r="F112" s="73">
        <f t="shared" si="1"/>
        <v>260</v>
      </c>
      <c r="G112" s="79"/>
      <c r="H112" s="79"/>
      <c r="I112" s="79"/>
      <c r="J112" s="79"/>
      <c r="K112" s="77"/>
      <c r="L112" s="79"/>
      <c r="M112" s="35"/>
    </row>
    <row r="113" spans="1:13" ht="23.25" customHeight="1" x14ac:dyDescent="0.25">
      <c r="A113" s="78"/>
      <c r="B113" s="77"/>
      <c r="C113" s="68" t="s">
        <v>121</v>
      </c>
      <c r="D113" s="71">
        <v>1</v>
      </c>
      <c r="E113" s="73">
        <v>35</v>
      </c>
      <c r="F113" s="73">
        <f t="shared" si="1"/>
        <v>35</v>
      </c>
      <c r="G113" s="79"/>
      <c r="H113" s="79"/>
      <c r="I113" s="79"/>
      <c r="J113" s="79"/>
      <c r="K113" s="77"/>
      <c r="L113" s="79"/>
      <c r="M113" s="35"/>
    </row>
    <row r="114" spans="1:13" ht="23.25" customHeight="1" x14ac:dyDescent="0.25">
      <c r="A114" s="78"/>
      <c r="B114" s="77"/>
      <c r="C114" s="68" t="s">
        <v>122</v>
      </c>
      <c r="D114" s="71">
        <v>1</v>
      </c>
      <c r="E114" s="73">
        <v>180</v>
      </c>
      <c r="F114" s="73">
        <f t="shared" si="1"/>
        <v>180</v>
      </c>
      <c r="G114" s="79"/>
      <c r="H114" s="79"/>
      <c r="I114" s="79">
        <v>298</v>
      </c>
      <c r="J114" s="79"/>
      <c r="K114" s="77"/>
      <c r="L114" s="79"/>
      <c r="M114" s="35"/>
    </row>
    <row r="115" spans="1:13" ht="23.25" customHeight="1" x14ac:dyDescent="0.25">
      <c r="A115" s="78"/>
      <c r="B115" s="77"/>
      <c r="C115" s="68" t="s">
        <v>117</v>
      </c>
      <c r="D115" s="71">
        <v>1</v>
      </c>
      <c r="E115" s="73">
        <v>55</v>
      </c>
      <c r="F115" s="73">
        <f t="shared" si="1"/>
        <v>55</v>
      </c>
      <c r="G115" s="79"/>
      <c r="H115" s="79"/>
      <c r="I115" s="79"/>
      <c r="J115" s="79"/>
      <c r="K115" s="77"/>
      <c r="L115" s="79"/>
      <c r="M115" s="35"/>
    </row>
    <row r="116" spans="1:13" ht="23.25" customHeight="1" x14ac:dyDescent="0.25">
      <c r="A116" s="78"/>
      <c r="B116" s="77"/>
      <c r="C116" s="68" t="s">
        <v>123</v>
      </c>
      <c r="D116" s="71">
        <v>1</v>
      </c>
      <c r="E116" s="73">
        <v>380</v>
      </c>
      <c r="F116" s="73">
        <f t="shared" si="1"/>
        <v>380</v>
      </c>
      <c r="G116" s="79"/>
      <c r="H116" s="79"/>
      <c r="I116" s="79"/>
      <c r="J116" s="79"/>
      <c r="K116" s="77"/>
      <c r="L116" s="79"/>
      <c r="M116" s="35"/>
    </row>
    <row r="117" spans="1:13" ht="23.25" customHeight="1" x14ac:dyDescent="0.25">
      <c r="A117" s="78"/>
      <c r="B117" s="77"/>
      <c r="C117" s="68" t="s">
        <v>124</v>
      </c>
      <c r="D117" s="71">
        <v>1</v>
      </c>
      <c r="E117" s="73">
        <v>60</v>
      </c>
      <c r="F117" s="73">
        <f t="shared" si="1"/>
        <v>60</v>
      </c>
      <c r="G117" s="79"/>
      <c r="H117" s="79"/>
      <c r="I117" s="68">
        <v>262</v>
      </c>
      <c r="J117" s="79"/>
      <c r="K117" s="77"/>
      <c r="L117" s="79"/>
      <c r="M117" s="35"/>
    </row>
    <row r="118" spans="1:13" ht="84.75" customHeight="1" x14ac:dyDescent="0.35">
      <c r="A118" s="75">
        <v>19</v>
      </c>
      <c r="B118" s="67">
        <v>45061</v>
      </c>
      <c r="C118" s="68" t="s">
        <v>126</v>
      </c>
      <c r="D118" s="71">
        <v>1</v>
      </c>
      <c r="E118" s="73">
        <v>975</v>
      </c>
      <c r="F118" s="73">
        <f t="shared" si="1"/>
        <v>975</v>
      </c>
      <c r="G118" s="71" t="s">
        <v>425</v>
      </c>
      <c r="H118" s="74">
        <v>78667445</v>
      </c>
      <c r="I118" s="68">
        <v>289</v>
      </c>
      <c r="J118" s="68">
        <v>13</v>
      </c>
      <c r="K118" s="67">
        <v>45063</v>
      </c>
      <c r="L118" s="68" t="s">
        <v>127</v>
      </c>
      <c r="M118" s="35"/>
    </row>
    <row r="119" spans="1:13" ht="55.5" x14ac:dyDescent="0.35">
      <c r="A119" s="65">
        <v>20</v>
      </c>
      <c r="B119" s="70">
        <v>45064</v>
      </c>
      <c r="C119" s="68" t="s">
        <v>128</v>
      </c>
      <c r="D119" s="71">
        <v>1</v>
      </c>
      <c r="E119" s="73">
        <v>19338.2</v>
      </c>
      <c r="F119" s="73">
        <f t="shared" si="1"/>
        <v>19338.2</v>
      </c>
      <c r="G119" s="71" t="s">
        <v>421</v>
      </c>
      <c r="H119" s="74">
        <v>9502734</v>
      </c>
      <c r="I119" s="68">
        <v>329</v>
      </c>
      <c r="J119" s="68">
        <v>11</v>
      </c>
      <c r="K119" s="67">
        <v>45064</v>
      </c>
      <c r="L119" s="68" t="s">
        <v>129</v>
      </c>
      <c r="M119" s="35"/>
    </row>
    <row r="120" spans="1:13" x14ac:dyDescent="0.35">
      <c r="A120" s="65">
        <v>21</v>
      </c>
      <c r="B120" s="70">
        <v>45062</v>
      </c>
      <c r="C120" s="68" t="s">
        <v>130</v>
      </c>
      <c r="D120" s="71">
        <v>2</v>
      </c>
      <c r="E120" s="73">
        <v>2930</v>
      </c>
      <c r="F120" s="73">
        <f t="shared" si="1"/>
        <v>5860</v>
      </c>
      <c r="G120" s="71" t="s">
        <v>131</v>
      </c>
      <c r="H120" s="74" t="s">
        <v>132</v>
      </c>
      <c r="I120" s="68">
        <v>329</v>
      </c>
      <c r="J120" s="68">
        <v>11</v>
      </c>
      <c r="K120" s="67">
        <v>45064</v>
      </c>
      <c r="L120" s="68" t="s">
        <v>133</v>
      </c>
      <c r="M120" s="35"/>
    </row>
    <row r="121" spans="1:13" ht="23.25" customHeight="1" x14ac:dyDescent="0.25">
      <c r="A121" s="78">
        <v>22</v>
      </c>
      <c r="B121" s="77">
        <v>45062</v>
      </c>
      <c r="C121" s="68" t="s">
        <v>134</v>
      </c>
      <c r="D121" s="71">
        <v>12</v>
      </c>
      <c r="E121" s="73">
        <v>75</v>
      </c>
      <c r="F121" s="73">
        <f t="shared" si="1"/>
        <v>900</v>
      </c>
      <c r="G121" s="79" t="s">
        <v>136</v>
      </c>
      <c r="H121" s="79">
        <v>77221443</v>
      </c>
      <c r="I121" s="79">
        <v>268</v>
      </c>
      <c r="J121" s="79">
        <v>12</v>
      </c>
      <c r="K121" s="77">
        <v>45065</v>
      </c>
      <c r="L121" s="79" t="s">
        <v>137</v>
      </c>
      <c r="M121" s="35"/>
    </row>
    <row r="122" spans="1:13" ht="37.5" customHeight="1" x14ac:dyDescent="0.25">
      <c r="A122" s="78"/>
      <c r="B122" s="77"/>
      <c r="C122" s="68" t="s">
        <v>135</v>
      </c>
      <c r="D122" s="71">
        <v>6</v>
      </c>
      <c r="E122" s="73">
        <v>130</v>
      </c>
      <c r="F122" s="73">
        <f t="shared" si="1"/>
        <v>780</v>
      </c>
      <c r="G122" s="79"/>
      <c r="H122" s="79"/>
      <c r="I122" s="79"/>
      <c r="J122" s="79"/>
      <c r="K122" s="77"/>
      <c r="L122" s="79"/>
      <c r="M122" s="35"/>
    </row>
    <row r="123" spans="1:13" ht="55.5" x14ac:dyDescent="0.35">
      <c r="A123" s="65">
        <v>23</v>
      </c>
      <c r="B123" s="70">
        <v>45064</v>
      </c>
      <c r="C123" s="68" t="s">
        <v>138</v>
      </c>
      <c r="D123" s="71">
        <v>1</v>
      </c>
      <c r="E123" s="73">
        <v>4964</v>
      </c>
      <c r="F123" s="73">
        <f t="shared" si="1"/>
        <v>4964</v>
      </c>
      <c r="G123" s="71" t="s">
        <v>421</v>
      </c>
      <c r="H123" s="74">
        <v>9502734</v>
      </c>
      <c r="I123" s="68">
        <v>298</v>
      </c>
      <c r="J123" s="68">
        <v>13</v>
      </c>
      <c r="K123" s="67">
        <v>45065</v>
      </c>
      <c r="L123" s="68" t="s">
        <v>148</v>
      </c>
      <c r="M123" s="35"/>
    </row>
    <row r="124" spans="1:13" ht="23.25" customHeight="1" x14ac:dyDescent="0.25">
      <c r="A124" s="78">
        <v>24</v>
      </c>
      <c r="B124" s="77">
        <v>45062</v>
      </c>
      <c r="C124" s="68" t="s">
        <v>139</v>
      </c>
      <c r="D124" s="71">
        <v>12</v>
      </c>
      <c r="E124" s="73">
        <v>28</v>
      </c>
      <c r="F124" s="73">
        <f t="shared" si="1"/>
        <v>336</v>
      </c>
      <c r="G124" s="79" t="s">
        <v>146</v>
      </c>
      <c r="H124" s="79">
        <v>77221443</v>
      </c>
      <c r="I124" s="79">
        <v>292</v>
      </c>
      <c r="J124" s="79">
        <v>12</v>
      </c>
      <c r="K124" s="77">
        <v>45065</v>
      </c>
      <c r="L124" s="79" t="s">
        <v>147</v>
      </c>
      <c r="M124" s="35"/>
    </row>
    <row r="125" spans="1:13" ht="23.25" customHeight="1" x14ac:dyDescent="0.25">
      <c r="A125" s="78"/>
      <c r="B125" s="77"/>
      <c r="C125" s="68" t="s">
        <v>140</v>
      </c>
      <c r="D125" s="71">
        <v>24</v>
      </c>
      <c r="E125" s="73">
        <v>10</v>
      </c>
      <c r="F125" s="73">
        <f t="shared" si="1"/>
        <v>240</v>
      </c>
      <c r="G125" s="79"/>
      <c r="H125" s="79"/>
      <c r="I125" s="79"/>
      <c r="J125" s="79"/>
      <c r="K125" s="77"/>
      <c r="L125" s="79"/>
      <c r="M125" s="35"/>
    </row>
    <row r="126" spans="1:13" ht="23.25" customHeight="1" x14ac:dyDescent="0.25">
      <c r="A126" s="78"/>
      <c r="B126" s="77"/>
      <c r="C126" s="68" t="s">
        <v>141</v>
      </c>
      <c r="D126" s="71">
        <v>24</v>
      </c>
      <c r="E126" s="73">
        <v>5</v>
      </c>
      <c r="F126" s="73">
        <f t="shared" si="1"/>
        <v>120</v>
      </c>
      <c r="G126" s="79"/>
      <c r="H126" s="79"/>
      <c r="I126" s="79"/>
      <c r="J126" s="79"/>
      <c r="K126" s="77"/>
      <c r="L126" s="79"/>
      <c r="M126" s="35"/>
    </row>
    <row r="127" spans="1:13" ht="37.5" customHeight="1" x14ac:dyDescent="0.25">
      <c r="A127" s="78"/>
      <c r="B127" s="77"/>
      <c r="C127" s="68" t="s">
        <v>142</v>
      </c>
      <c r="D127" s="71">
        <v>12</v>
      </c>
      <c r="E127" s="73">
        <v>1</v>
      </c>
      <c r="F127" s="73">
        <f t="shared" si="1"/>
        <v>12</v>
      </c>
      <c r="G127" s="79"/>
      <c r="H127" s="79"/>
      <c r="I127" s="79"/>
      <c r="J127" s="79"/>
      <c r="K127" s="77"/>
      <c r="L127" s="79"/>
      <c r="M127" s="35"/>
    </row>
    <row r="128" spans="1:13" ht="23.25" customHeight="1" x14ac:dyDescent="0.25">
      <c r="A128" s="78"/>
      <c r="B128" s="77"/>
      <c r="C128" s="68" t="s">
        <v>143</v>
      </c>
      <c r="D128" s="71">
        <v>6</v>
      </c>
      <c r="E128" s="73">
        <v>22</v>
      </c>
      <c r="F128" s="73">
        <f t="shared" si="1"/>
        <v>132</v>
      </c>
      <c r="G128" s="79"/>
      <c r="H128" s="79"/>
      <c r="I128" s="79"/>
      <c r="J128" s="79"/>
      <c r="K128" s="77"/>
      <c r="L128" s="79"/>
      <c r="M128" s="35"/>
    </row>
    <row r="129" spans="1:13" ht="23.25" customHeight="1" x14ac:dyDescent="0.25">
      <c r="A129" s="78"/>
      <c r="B129" s="77"/>
      <c r="C129" s="68" t="s">
        <v>144</v>
      </c>
      <c r="D129" s="71">
        <v>3</v>
      </c>
      <c r="E129" s="73">
        <v>15</v>
      </c>
      <c r="F129" s="73">
        <f t="shared" si="1"/>
        <v>45</v>
      </c>
      <c r="G129" s="79"/>
      <c r="H129" s="79"/>
      <c r="I129" s="79"/>
      <c r="J129" s="79"/>
      <c r="K129" s="77"/>
      <c r="L129" s="79"/>
      <c r="M129" s="35"/>
    </row>
    <row r="130" spans="1:13" ht="23.25" customHeight="1" x14ac:dyDescent="0.25">
      <c r="A130" s="78"/>
      <c r="B130" s="77"/>
      <c r="C130" s="68" t="s">
        <v>145</v>
      </c>
      <c r="D130" s="71">
        <v>3</v>
      </c>
      <c r="E130" s="73">
        <v>26</v>
      </c>
      <c r="F130" s="73">
        <f t="shared" si="1"/>
        <v>78</v>
      </c>
      <c r="G130" s="79"/>
      <c r="H130" s="79"/>
      <c r="I130" s="79"/>
      <c r="J130" s="79"/>
      <c r="K130" s="77"/>
      <c r="L130" s="79"/>
      <c r="M130" s="35"/>
    </row>
    <row r="131" spans="1:13" ht="23.25" customHeight="1" x14ac:dyDescent="0.25">
      <c r="A131" s="78">
        <v>25</v>
      </c>
      <c r="B131" s="77">
        <v>45062</v>
      </c>
      <c r="C131" s="68" t="s">
        <v>149</v>
      </c>
      <c r="D131" s="71">
        <v>100</v>
      </c>
      <c r="E131" s="73">
        <v>1</v>
      </c>
      <c r="F131" s="73">
        <f t="shared" si="1"/>
        <v>100</v>
      </c>
      <c r="G131" s="79" t="s">
        <v>155</v>
      </c>
      <c r="H131" s="79">
        <v>80987362</v>
      </c>
      <c r="I131" s="79">
        <v>243</v>
      </c>
      <c r="J131" s="79">
        <v>12</v>
      </c>
      <c r="K131" s="77">
        <v>45065</v>
      </c>
      <c r="L131" s="79" t="s">
        <v>156</v>
      </c>
      <c r="M131" s="35"/>
    </row>
    <row r="132" spans="1:13" ht="23.25" customHeight="1" x14ac:dyDescent="0.25">
      <c r="A132" s="78"/>
      <c r="B132" s="77"/>
      <c r="C132" s="68" t="s">
        <v>150</v>
      </c>
      <c r="D132" s="71">
        <v>100</v>
      </c>
      <c r="E132" s="73">
        <v>1</v>
      </c>
      <c r="F132" s="73">
        <f t="shared" si="1"/>
        <v>100</v>
      </c>
      <c r="G132" s="79"/>
      <c r="H132" s="79"/>
      <c r="I132" s="79"/>
      <c r="J132" s="79"/>
      <c r="K132" s="77"/>
      <c r="L132" s="79"/>
      <c r="M132" s="35"/>
    </row>
    <row r="133" spans="1:13" ht="23.25" customHeight="1" x14ac:dyDescent="0.25">
      <c r="A133" s="78"/>
      <c r="B133" s="77"/>
      <c r="C133" s="68" t="s">
        <v>151</v>
      </c>
      <c r="D133" s="71">
        <v>24</v>
      </c>
      <c r="E133" s="73">
        <v>12</v>
      </c>
      <c r="F133" s="73">
        <f t="shared" si="1"/>
        <v>288</v>
      </c>
      <c r="G133" s="79"/>
      <c r="H133" s="79"/>
      <c r="I133" s="79"/>
      <c r="J133" s="79"/>
      <c r="K133" s="77"/>
      <c r="L133" s="79"/>
      <c r="M133" s="35"/>
    </row>
    <row r="134" spans="1:13" ht="23.25" customHeight="1" x14ac:dyDescent="0.25">
      <c r="A134" s="78"/>
      <c r="B134" s="77"/>
      <c r="C134" s="68" t="s">
        <v>152</v>
      </c>
      <c r="D134" s="71">
        <v>200</v>
      </c>
      <c r="E134" s="73">
        <v>1.75</v>
      </c>
      <c r="F134" s="73">
        <f t="shared" si="1"/>
        <v>350</v>
      </c>
      <c r="G134" s="79"/>
      <c r="H134" s="79"/>
      <c r="I134" s="79"/>
      <c r="J134" s="79"/>
      <c r="K134" s="77"/>
      <c r="L134" s="79"/>
      <c r="M134" s="35"/>
    </row>
    <row r="135" spans="1:13" ht="23.25" customHeight="1" x14ac:dyDescent="0.25">
      <c r="A135" s="78"/>
      <c r="B135" s="77"/>
      <c r="C135" s="68" t="s">
        <v>153</v>
      </c>
      <c r="D135" s="71">
        <v>200</v>
      </c>
      <c r="E135" s="73">
        <v>1</v>
      </c>
      <c r="F135" s="73">
        <f t="shared" si="1"/>
        <v>200</v>
      </c>
      <c r="G135" s="79"/>
      <c r="H135" s="79"/>
      <c r="I135" s="79"/>
      <c r="J135" s="79"/>
      <c r="K135" s="77"/>
      <c r="L135" s="79"/>
      <c r="M135" s="35"/>
    </row>
    <row r="136" spans="1:13" ht="23.25" customHeight="1" x14ac:dyDescent="0.25">
      <c r="A136" s="78"/>
      <c r="B136" s="77"/>
      <c r="C136" s="68" t="s">
        <v>154</v>
      </c>
      <c r="D136" s="71">
        <v>200</v>
      </c>
      <c r="E136" s="73">
        <v>0.75</v>
      </c>
      <c r="F136" s="73">
        <f t="shared" si="1"/>
        <v>150</v>
      </c>
      <c r="G136" s="79"/>
      <c r="H136" s="79"/>
      <c r="I136" s="79"/>
      <c r="J136" s="79"/>
      <c r="K136" s="77"/>
      <c r="L136" s="79"/>
      <c r="M136" s="35"/>
    </row>
    <row r="137" spans="1:13" ht="37.5" x14ac:dyDescent="0.35">
      <c r="A137" s="65">
        <v>26</v>
      </c>
      <c r="B137" s="70">
        <v>45064</v>
      </c>
      <c r="C137" s="68" t="s">
        <v>157</v>
      </c>
      <c r="D137" s="71">
        <v>2</v>
      </c>
      <c r="E137" s="73">
        <v>1210</v>
      </c>
      <c r="F137" s="73">
        <f t="shared" si="1"/>
        <v>2420</v>
      </c>
      <c r="G137" s="71" t="s">
        <v>418</v>
      </c>
      <c r="H137" s="74">
        <v>99242028</v>
      </c>
      <c r="I137" s="68">
        <v>268</v>
      </c>
      <c r="J137" s="68">
        <v>12</v>
      </c>
      <c r="K137" s="67">
        <v>45065</v>
      </c>
      <c r="L137" s="68" t="s">
        <v>158</v>
      </c>
      <c r="M137" s="35"/>
    </row>
    <row r="138" spans="1:13" ht="37.5" x14ac:dyDescent="0.35">
      <c r="A138" s="65">
        <v>27</v>
      </c>
      <c r="B138" s="70">
        <v>45064</v>
      </c>
      <c r="C138" s="68" t="s">
        <v>159</v>
      </c>
      <c r="D138" s="71">
        <v>1</v>
      </c>
      <c r="E138" s="73">
        <v>2100</v>
      </c>
      <c r="F138" s="73">
        <f t="shared" si="1"/>
        <v>2100</v>
      </c>
      <c r="G138" s="71" t="s">
        <v>329</v>
      </c>
      <c r="H138" s="74">
        <v>58984771</v>
      </c>
      <c r="I138" s="68">
        <v>286</v>
      </c>
      <c r="J138" s="68">
        <v>11</v>
      </c>
      <c r="K138" s="67">
        <v>45065</v>
      </c>
      <c r="L138" s="68" t="s">
        <v>160</v>
      </c>
      <c r="M138" s="35"/>
    </row>
    <row r="139" spans="1:13" ht="23.25" customHeight="1" x14ac:dyDescent="0.25">
      <c r="A139" s="78">
        <v>28</v>
      </c>
      <c r="B139" s="77">
        <v>45063</v>
      </c>
      <c r="C139" s="68" t="s">
        <v>161</v>
      </c>
      <c r="D139" s="71">
        <v>1</v>
      </c>
      <c r="E139" s="73">
        <v>200</v>
      </c>
      <c r="F139" s="73">
        <f t="shared" si="1"/>
        <v>200</v>
      </c>
      <c r="G139" s="79" t="s">
        <v>368</v>
      </c>
      <c r="H139" s="79">
        <v>68448759</v>
      </c>
      <c r="I139" s="79">
        <v>165</v>
      </c>
      <c r="J139" s="79">
        <v>12</v>
      </c>
      <c r="K139" s="77">
        <v>45065</v>
      </c>
      <c r="L139" s="79" t="s">
        <v>165</v>
      </c>
      <c r="M139" s="35"/>
    </row>
    <row r="140" spans="1:13" ht="23.25" customHeight="1" x14ac:dyDescent="0.25">
      <c r="A140" s="78"/>
      <c r="B140" s="77"/>
      <c r="C140" s="68" t="s">
        <v>162</v>
      </c>
      <c r="D140" s="71">
        <v>1</v>
      </c>
      <c r="E140" s="73">
        <v>300</v>
      </c>
      <c r="F140" s="73">
        <f t="shared" si="1"/>
        <v>300</v>
      </c>
      <c r="G140" s="79"/>
      <c r="H140" s="79"/>
      <c r="I140" s="79"/>
      <c r="J140" s="79"/>
      <c r="K140" s="77"/>
      <c r="L140" s="79"/>
      <c r="M140" s="35"/>
    </row>
    <row r="141" spans="1:13" ht="23.25" customHeight="1" x14ac:dyDescent="0.25">
      <c r="A141" s="78"/>
      <c r="B141" s="77"/>
      <c r="C141" s="68" t="s">
        <v>163</v>
      </c>
      <c r="D141" s="71">
        <v>1</v>
      </c>
      <c r="E141" s="73">
        <v>1900</v>
      </c>
      <c r="F141" s="73">
        <f t="shared" si="1"/>
        <v>1900</v>
      </c>
      <c r="G141" s="79"/>
      <c r="H141" s="79"/>
      <c r="I141" s="79">
        <v>298</v>
      </c>
      <c r="J141" s="79"/>
      <c r="K141" s="77"/>
      <c r="L141" s="79"/>
      <c r="M141" s="35"/>
    </row>
    <row r="142" spans="1:13" ht="23.25" customHeight="1" x14ac:dyDescent="0.25">
      <c r="A142" s="78"/>
      <c r="B142" s="77"/>
      <c r="C142" s="68" t="s">
        <v>164</v>
      </c>
      <c r="D142" s="71">
        <v>1</v>
      </c>
      <c r="E142" s="73">
        <v>1500</v>
      </c>
      <c r="F142" s="73">
        <f t="shared" si="1"/>
        <v>1500</v>
      </c>
      <c r="G142" s="79"/>
      <c r="H142" s="79"/>
      <c r="I142" s="79"/>
      <c r="J142" s="79"/>
      <c r="K142" s="77"/>
      <c r="L142" s="79"/>
      <c r="M142" s="35"/>
    </row>
    <row r="143" spans="1:13" ht="23.25" customHeight="1" x14ac:dyDescent="0.25">
      <c r="A143" s="78">
        <v>29</v>
      </c>
      <c r="B143" s="77">
        <v>45063</v>
      </c>
      <c r="C143" s="68" t="s">
        <v>166</v>
      </c>
      <c r="D143" s="71">
        <v>1</v>
      </c>
      <c r="E143" s="73">
        <v>150</v>
      </c>
      <c r="F143" s="73">
        <f t="shared" si="1"/>
        <v>150</v>
      </c>
      <c r="G143" s="79" t="s">
        <v>175</v>
      </c>
      <c r="H143" s="79">
        <v>68448759</v>
      </c>
      <c r="I143" s="79">
        <v>165</v>
      </c>
      <c r="J143" s="79">
        <v>12</v>
      </c>
      <c r="K143" s="77">
        <v>45065</v>
      </c>
      <c r="L143" s="79" t="s">
        <v>176</v>
      </c>
      <c r="M143" s="35"/>
    </row>
    <row r="144" spans="1:13" ht="23.25" customHeight="1" x14ac:dyDescent="0.25">
      <c r="A144" s="78"/>
      <c r="B144" s="77"/>
      <c r="C144" s="68" t="s">
        <v>167</v>
      </c>
      <c r="D144" s="71">
        <v>1</v>
      </c>
      <c r="E144" s="73">
        <v>200</v>
      </c>
      <c r="F144" s="73">
        <f t="shared" si="1"/>
        <v>200</v>
      </c>
      <c r="G144" s="79"/>
      <c r="H144" s="79"/>
      <c r="I144" s="79"/>
      <c r="J144" s="79"/>
      <c r="K144" s="77"/>
      <c r="L144" s="79"/>
      <c r="M144" s="35"/>
    </row>
    <row r="145" spans="1:13" ht="23.25" customHeight="1" x14ac:dyDescent="0.25">
      <c r="A145" s="78"/>
      <c r="B145" s="77"/>
      <c r="C145" s="68" t="s">
        <v>168</v>
      </c>
      <c r="D145" s="71">
        <v>1</v>
      </c>
      <c r="E145" s="73">
        <v>600</v>
      </c>
      <c r="F145" s="73">
        <f t="shared" si="1"/>
        <v>600</v>
      </c>
      <c r="G145" s="79"/>
      <c r="H145" s="79"/>
      <c r="I145" s="79"/>
      <c r="J145" s="79"/>
      <c r="K145" s="77"/>
      <c r="L145" s="79"/>
      <c r="M145" s="35"/>
    </row>
    <row r="146" spans="1:13" ht="23.25" customHeight="1" x14ac:dyDescent="0.25">
      <c r="A146" s="78"/>
      <c r="B146" s="77"/>
      <c r="C146" s="68" t="s">
        <v>169</v>
      </c>
      <c r="D146" s="71">
        <v>1</v>
      </c>
      <c r="E146" s="73">
        <v>10</v>
      </c>
      <c r="F146" s="73">
        <f t="shared" si="1"/>
        <v>10</v>
      </c>
      <c r="G146" s="79"/>
      <c r="H146" s="79"/>
      <c r="I146" s="79"/>
      <c r="J146" s="79"/>
      <c r="K146" s="77"/>
      <c r="L146" s="79"/>
      <c r="M146" s="35"/>
    </row>
    <row r="147" spans="1:13" ht="23.25" customHeight="1" x14ac:dyDescent="0.25">
      <c r="A147" s="78"/>
      <c r="B147" s="77"/>
      <c r="C147" s="68" t="s">
        <v>170</v>
      </c>
      <c r="D147" s="71">
        <v>2</v>
      </c>
      <c r="E147" s="73">
        <v>100</v>
      </c>
      <c r="F147" s="73">
        <f t="shared" si="1"/>
        <v>200</v>
      </c>
      <c r="G147" s="79"/>
      <c r="H147" s="79"/>
      <c r="I147" s="79">
        <v>298</v>
      </c>
      <c r="J147" s="79"/>
      <c r="K147" s="77"/>
      <c r="L147" s="79"/>
      <c r="M147" s="35"/>
    </row>
    <row r="148" spans="1:13" ht="23.25" customHeight="1" x14ac:dyDescent="0.25">
      <c r="A148" s="78"/>
      <c r="B148" s="77"/>
      <c r="C148" s="68" t="s">
        <v>171</v>
      </c>
      <c r="D148" s="71">
        <v>1</v>
      </c>
      <c r="E148" s="73">
        <v>250</v>
      </c>
      <c r="F148" s="73">
        <f t="shared" si="1"/>
        <v>250</v>
      </c>
      <c r="G148" s="79"/>
      <c r="H148" s="79"/>
      <c r="I148" s="79"/>
      <c r="J148" s="79"/>
      <c r="K148" s="77"/>
      <c r="L148" s="79"/>
      <c r="M148" s="35"/>
    </row>
    <row r="149" spans="1:13" ht="23.25" customHeight="1" x14ac:dyDescent="0.25">
      <c r="A149" s="78"/>
      <c r="B149" s="77"/>
      <c r="C149" s="68" t="s">
        <v>172</v>
      </c>
      <c r="D149" s="71">
        <v>1</v>
      </c>
      <c r="E149" s="73">
        <v>250</v>
      </c>
      <c r="F149" s="73">
        <f t="shared" si="1"/>
        <v>250</v>
      </c>
      <c r="G149" s="79"/>
      <c r="H149" s="79"/>
      <c r="I149" s="79"/>
      <c r="J149" s="79"/>
      <c r="K149" s="77"/>
      <c r="L149" s="79"/>
      <c r="M149" s="35"/>
    </row>
    <row r="150" spans="1:13" ht="23.25" customHeight="1" x14ac:dyDescent="0.25">
      <c r="A150" s="78"/>
      <c r="B150" s="77"/>
      <c r="C150" s="68" t="s">
        <v>173</v>
      </c>
      <c r="D150" s="71">
        <v>1</v>
      </c>
      <c r="E150" s="73">
        <v>4200</v>
      </c>
      <c r="F150" s="73">
        <f t="shared" si="1"/>
        <v>4200</v>
      </c>
      <c r="G150" s="79"/>
      <c r="H150" s="79"/>
      <c r="I150" s="79"/>
      <c r="J150" s="79"/>
      <c r="K150" s="77"/>
      <c r="L150" s="79"/>
      <c r="M150" s="35"/>
    </row>
    <row r="151" spans="1:13" ht="23.25" customHeight="1" x14ac:dyDescent="0.25">
      <c r="A151" s="78"/>
      <c r="B151" s="77"/>
      <c r="C151" s="68" t="s">
        <v>174</v>
      </c>
      <c r="D151" s="71">
        <v>2</v>
      </c>
      <c r="E151" s="73">
        <v>15</v>
      </c>
      <c r="F151" s="73">
        <f t="shared" ref="F151:F214" si="2">D151*E151</f>
        <v>30</v>
      </c>
      <c r="G151" s="79"/>
      <c r="H151" s="79"/>
      <c r="I151" s="79"/>
      <c r="J151" s="79"/>
      <c r="K151" s="77"/>
      <c r="L151" s="79"/>
      <c r="M151" s="35"/>
    </row>
    <row r="152" spans="1:13" ht="23.25" customHeight="1" x14ac:dyDescent="0.25">
      <c r="A152" s="78">
        <v>30</v>
      </c>
      <c r="B152" s="77">
        <v>45062</v>
      </c>
      <c r="C152" s="68" t="s">
        <v>177</v>
      </c>
      <c r="D152" s="71">
        <v>40</v>
      </c>
      <c r="E152" s="73">
        <v>105</v>
      </c>
      <c r="F152" s="73">
        <f t="shared" si="2"/>
        <v>4200</v>
      </c>
      <c r="G152" s="79" t="s">
        <v>425</v>
      </c>
      <c r="H152" s="79">
        <v>78667445</v>
      </c>
      <c r="I152" s="79">
        <v>261</v>
      </c>
      <c r="J152" s="79">
        <v>12</v>
      </c>
      <c r="K152" s="77">
        <v>45069</v>
      </c>
      <c r="L152" s="79" t="s">
        <v>179</v>
      </c>
      <c r="M152" s="35"/>
    </row>
    <row r="153" spans="1:13" ht="23.25" customHeight="1" x14ac:dyDescent="0.25">
      <c r="A153" s="78"/>
      <c r="B153" s="77"/>
      <c r="C153" s="68" t="s">
        <v>178</v>
      </c>
      <c r="D153" s="71">
        <v>10</v>
      </c>
      <c r="E153" s="73">
        <v>385</v>
      </c>
      <c r="F153" s="73">
        <f t="shared" si="2"/>
        <v>3850</v>
      </c>
      <c r="G153" s="79"/>
      <c r="H153" s="79"/>
      <c r="I153" s="79"/>
      <c r="J153" s="79"/>
      <c r="K153" s="77"/>
      <c r="L153" s="79"/>
      <c r="M153" s="35"/>
    </row>
    <row r="154" spans="1:13" ht="37.5" x14ac:dyDescent="0.35">
      <c r="A154" s="65">
        <v>31</v>
      </c>
      <c r="B154" s="70">
        <v>45064</v>
      </c>
      <c r="C154" s="68" t="s">
        <v>180</v>
      </c>
      <c r="D154" s="71">
        <v>1</v>
      </c>
      <c r="E154" s="73">
        <v>1680</v>
      </c>
      <c r="F154" s="73">
        <f t="shared" si="2"/>
        <v>1680</v>
      </c>
      <c r="G154" s="71" t="s">
        <v>22</v>
      </c>
      <c r="H154" s="74">
        <v>16896963</v>
      </c>
      <c r="I154" s="68">
        <v>141</v>
      </c>
      <c r="J154" s="68">
        <v>11</v>
      </c>
      <c r="K154" s="67">
        <v>45069</v>
      </c>
      <c r="L154" s="68" t="s">
        <v>182</v>
      </c>
      <c r="M154" s="35"/>
    </row>
    <row r="155" spans="1:13" x14ac:dyDescent="0.35">
      <c r="A155" s="65">
        <v>32</v>
      </c>
      <c r="B155" s="70">
        <v>45062</v>
      </c>
      <c r="C155" s="68" t="s">
        <v>181</v>
      </c>
      <c r="D155" s="71">
        <v>20</v>
      </c>
      <c r="E155" s="73">
        <v>335</v>
      </c>
      <c r="F155" s="73">
        <f t="shared" si="2"/>
        <v>6700</v>
      </c>
      <c r="G155" s="71" t="s">
        <v>425</v>
      </c>
      <c r="H155" s="74">
        <v>78667445</v>
      </c>
      <c r="I155" s="68">
        <v>267</v>
      </c>
      <c r="J155" s="68">
        <v>12</v>
      </c>
      <c r="K155" s="67">
        <v>45069</v>
      </c>
      <c r="L155" s="68" t="s">
        <v>183</v>
      </c>
      <c r="M155" s="35"/>
    </row>
    <row r="156" spans="1:13" ht="23.25" customHeight="1" x14ac:dyDescent="0.25">
      <c r="A156" s="78">
        <v>33</v>
      </c>
      <c r="B156" s="77">
        <v>45065</v>
      </c>
      <c r="C156" s="68" t="s">
        <v>184</v>
      </c>
      <c r="D156" s="71">
        <v>1</v>
      </c>
      <c r="E156" s="73">
        <v>450</v>
      </c>
      <c r="F156" s="73">
        <f t="shared" si="2"/>
        <v>450</v>
      </c>
      <c r="G156" s="79" t="s">
        <v>190</v>
      </c>
      <c r="H156" s="79">
        <v>8438919</v>
      </c>
      <c r="I156" s="79">
        <v>169</v>
      </c>
      <c r="J156" s="79">
        <v>13</v>
      </c>
      <c r="K156" s="77">
        <v>45069</v>
      </c>
      <c r="L156" s="79" t="s">
        <v>191</v>
      </c>
      <c r="M156" s="35"/>
    </row>
    <row r="157" spans="1:13" ht="23.25" customHeight="1" x14ac:dyDescent="0.25">
      <c r="A157" s="78"/>
      <c r="B157" s="77"/>
      <c r="C157" s="68" t="s">
        <v>185</v>
      </c>
      <c r="D157" s="71">
        <v>1</v>
      </c>
      <c r="E157" s="73">
        <v>400</v>
      </c>
      <c r="F157" s="73">
        <f t="shared" si="2"/>
        <v>400</v>
      </c>
      <c r="G157" s="79"/>
      <c r="H157" s="79"/>
      <c r="I157" s="79"/>
      <c r="J157" s="79"/>
      <c r="K157" s="77"/>
      <c r="L157" s="79"/>
      <c r="M157" s="35"/>
    </row>
    <row r="158" spans="1:13" ht="23.25" customHeight="1" x14ac:dyDescent="0.25">
      <c r="A158" s="78"/>
      <c r="B158" s="77"/>
      <c r="C158" s="68" t="s">
        <v>186</v>
      </c>
      <c r="D158" s="71">
        <v>1</v>
      </c>
      <c r="E158" s="73">
        <v>3500</v>
      </c>
      <c r="F158" s="73">
        <f t="shared" si="2"/>
        <v>3500</v>
      </c>
      <c r="G158" s="79"/>
      <c r="H158" s="79"/>
      <c r="I158" s="79">
        <v>298</v>
      </c>
      <c r="J158" s="79"/>
      <c r="K158" s="77"/>
      <c r="L158" s="79"/>
      <c r="M158" s="35"/>
    </row>
    <row r="159" spans="1:13" ht="23.25" customHeight="1" x14ac:dyDescent="0.25">
      <c r="A159" s="78"/>
      <c r="B159" s="77"/>
      <c r="C159" s="68" t="s">
        <v>187</v>
      </c>
      <c r="D159" s="71">
        <v>1</v>
      </c>
      <c r="E159" s="73">
        <v>650</v>
      </c>
      <c r="F159" s="73">
        <f t="shared" si="2"/>
        <v>650</v>
      </c>
      <c r="G159" s="79"/>
      <c r="H159" s="79"/>
      <c r="I159" s="79"/>
      <c r="J159" s="79"/>
      <c r="K159" s="77"/>
      <c r="L159" s="79"/>
      <c r="M159" s="35"/>
    </row>
    <row r="160" spans="1:13" ht="23.25" customHeight="1" x14ac:dyDescent="0.25">
      <c r="A160" s="78">
        <v>34</v>
      </c>
      <c r="B160" s="77">
        <v>45064</v>
      </c>
      <c r="C160" s="68" t="s">
        <v>188</v>
      </c>
      <c r="D160" s="71">
        <v>2</v>
      </c>
      <c r="E160" s="73">
        <v>110</v>
      </c>
      <c r="F160" s="73">
        <f t="shared" si="2"/>
        <v>220</v>
      </c>
      <c r="G160" s="79" t="s">
        <v>426</v>
      </c>
      <c r="H160" s="79">
        <v>7610963</v>
      </c>
      <c r="I160" s="79">
        <v>291</v>
      </c>
      <c r="J160" s="79">
        <v>12</v>
      </c>
      <c r="K160" s="77">
        <v>45069</v>
      </c>
      <c r="L160" s="79" t="s">
        <v>192</v>
      </c>
      <c r="M160" s="35"/>
    </row>
    <row r="161" spans="1:13" ht="23.25" customHeight="1" x14ac:dyDescent="0.25">
      <c r="A161" s="78"/>
      <c r="B161" s="77"/>
      <c r="C161" s="68" t="s">
        <v>189</v>
      </c>
      <c r="D161" s="71">
        <v>1</v>
      </c>
      <c r="E161" s="73">
        <v>50</v>
      </c>
      <c r="F161" s="73">
        <f t="shared" si="2"/>
        <v>50</v>
      </c>
      <c r="G161" s="79"/>
      <c r="H161" s="79"/>
      <c r="I161" s="79"/>
      <c r="J161" s="79"/>
      <c r="K161" s="77"/>
      <c r="L161" s="79"/>
      <c r="M161" s="35"/>
    </row>
    <row r="162" spans="1:13" ht="37.5" x14ac:dyDescent="0.35">
      <c r="A162" s="65">
        <v>35</v>
      </c>
      <c r="B162" s="70">
        <v>45065</v>
      </c>
      <c r="C162" s="68" t="s">
        <v>193</v>
      </c>
      <c r="D162" s="71">
        <v>2</v>
      </c>
      <c r="E162" s="73">
        <v>1150</v>
      </c>
      <c r="F162" s="73">
        <f t="shared" si="2"/>
        <v>2300</v>
      </c>
      <c r="G162" s="71" t="s">
        <v>131</v>
      </c>
      <c r="H162" s="74" t="s">
        <v>132</v>
      </c>
      <c r="I162" s="68">
        <v>329</v>
      </c>
      <c r="J162" s="68">
        <v>11</v>
      </c>
      <c r="K162" s="67">
        <v>45069</v>
      </c>
      <c r="L162" s="68" t="s">
        <v>198</v>
      </c>
      <c r="M162" s="35"/>
    </row>
    <row r="163" spans="1:13" ht="23.25" customHeight="1" x14ac:dyDescent="0.25">
      <c r="A163" s="78">
        <v>36</v>
      </c>
      <c r="B163" s="77">
        <v>45069</v>
      </c>
      <c r="C163" s="68" t="s">
        <v>194</v>
      </c>
      <c r="D163" s="71">
        <v>2</v>
      </c>
      <c r="E163" s="73">
        <v>144</v>
      </c>
      <c r="F163" s="73">
        <f t="shared" si="2"/>
        <v>288</v>
      </c>
      <c r="G163" s="79" t="s">
        <v>426</v>
      </c>
      <c r="H163" s="79">
        <v>7610963</v>
      </c>
      <c r="I163" s="79">
        <v>291</v>
      </c>
      <c r="J163" s="79">
        <v>13</v>
      </c>
      <c r="K163" s="77">
        <v>45069</v>
      </c>
      <c r="L163" s="79" t="s">
        <v>199</v>
      </c>
      <c r="M163" s="35"/>
    </row>
    <row r="164" spans="1:13" ht="23.25" customHeight="1" x14ac:dyDescent="0.25">
      <c r="A164" s="78"/>
      <c r="B164" s="77"/>
      <c r="C164" s="68" t="s">
        <v>195</v>
      </c>
      <c r="D164" s="71">
        <v>2</v>
      </c>
      <c r="E164" s="73">
        <v>144</v>
      </c>
      <c r="F164" s="73">
        <f t="shared" si="2"/>
        <v>288</v>
      </c>
      <c r="G164" s="79"/>
      <c r="H164" s="79"/>
      <c r="I164" s="79"/>
      <c r="J164" s="79"/>
      <c r="K164" s="77"/>
      <c r="L164" s="79"/>
      <c r="M164" s="35"/>
    </row>
    <row r="165" spans="1:13" ht="23.25" customHeight="1" x14ac:dyDescent="0.25">
      <c r="A165" s="78"/>
      <c r="B165" s="77"/>
      <c r="C165" s="68" t="s">
        <v>196</v>
      </c>
      <c r="D165" s="71">
        <v>1</v>
      </c>
      <c r="E165" s="73">
        <v>187</v>
      </c>
      <c r="F165" s="73">
        <f t="shared" si="2"/>
        <v>187</v>
      </c>
      <c r="G165" s="79"/>
      <c r="H165" s="79"/>
      <c r="I165" s="79"/>
      <c r="J165" s="79"/>
      <c r="K165" s="77"/>
      <c r="L165" s="79"/>
      <c r="M165" s="35"/>
    </row>
    <row r="166" spans="1:13" ht="23.25" customHeight="1" x14ac:dyDescent="0.25">
      <c r="A166" s="78"/>
      <c r="B166" s="77"/>
      <c r="C166" s="68" t="s">
        <v>197</v>
      </c>
      <c r="D166" s="71">
        <v>1</v>
      </c>
      <c r="E166" s="73">
        <v>177</v>
      </c>
      <c r="F166" s="73">
        <f t="shared" si="2"/>
        <v>177</v>
      </c>
      <c r="G166" s="79"/>
      <c r="H166" s="79"/>
      <c r="I166" s="79"/>
      <c r="J166" s="79"/>
      <c r="K166" s="77"/>
      <c r="L166" s="79"/>
      <c r="M166" s="35"/>
    </row>
    <row r="167" spans="1:13" ht="37.5" x14ac:dyDescent="0.35">
      <c r="A167" s="65">
        <v>37</v>
      </c>
      <c r="B167" s="70">
        <v>45069</v>
      </c>
      <c r="C167" s="68" t="s">
        <v>200</v>
      </c>
      <c r="D167" s="71">
        <v>1</v>
      </c>
      <c r="E167" s="73">
        <v>10995</v>
      </c>
      <c r="F167" s="73">
        <f t="shared" si="2"/>
        <v>10995</v>
      </c>
      <c r="G167" s="71" t="s">
        <v>205</v>
      </c>
      <c r="H167" s="74">
        <v>108258734</v>
      </c>
      <c r="I167" s="68">
        <v>295</v>
      </c>
      <c r="J167" s="68">
        <v>13</v>
      </c>
      <c r="K167" s="67">
        <v>45069</v>
      </c>
      <c r="L167" s="68" t="s">
        <v>206</v>
      </c>
      <c r="M167" s="35"/>
    </row>
    <row r="168" spans="1:13" ht="37.5" customHeight="1" x14ac:dyDescent="0.25">
      <c r="A168" s="78">
        <v>38</v>
      </c>
      <c r="B168" s="77">
        <v>45069</v>
      </c>
      <c r="C168" s="68" t="s">
        <v>201</v>
      </c>
      <c r="D168" s="71">
        <v>2</v>
      </c>
      <c r="E168" s="73">
        <v>500</v>
      </c>
      <c r="F168" s="73">
        <f t="shared" si="2"/>
        <v>1000</v>
      </c>
      <c r="G168" s="79" t="s">
        <v>205</v>
      </c>
      <c r="H168" s="79">
        <v>108258734</v>
      </c>
      <c r="I168" s="79">
        <v>295</v>
      </c>
      <c r="J168" s="79">
        <v>13</v>
      </c>
      <c r="K168" s="83">
        <v>45069</v>
      </c>
      <c r="L168" s="79" t="s">
        <v>207</v>
      </c>
      <c r="M168" s="35"/>
    </row>
    <row r="169" spans="1:13" ht="37.5" customHeight="1" x14ac:dyDescent="0.25">
      <c r="A169" s="78"/>
      <c r="B169" s="77"/>
      <c r="C169" s="68" t="s">
        <v>202</v>
      </c>
      <c r="D169" s="71">
        <v>400</v>
      </c>
      <c r="E169" s="73">
        <v>9</v>
      </c>
      <c r="F169" s="73">
        <f t="shared" si="2"/>
        <v>3600</v>
      </c>
      <c r="G169" s="79"/>
      <c r="H169" s="79"/>
      <c r="I169" s="79"/>
      <c r="J169" s="79"/>
      <c r="K169" s="83"/>
      <c r="L169" s="79"/>
      <c r="M169" s="35"/>
    </row>
    <row r="170" spans="1:13" ht="37.5" customHeight="1" x14ac:dyDescent="0.25">
      <c r="A170" s="78"/>
      <c r="B170" s="77"/>
      <c r="C170" s="68" t="s">
        <v>203</v>
      </c>
      <c r="D170" s="71">
        <v>400</v>
      </c>
      <c r="E170" s="73">
        <v>11.5</v>
      </c>
      <c r="F170" s="73">
        <f t="shared" si="2"/>
        <v>4600</v>
      </c>
      <c r="G170" s="79"/>
      <c r="H170" s="79"/>
      <c r="I170" s="79"/>
      <c r="J170" s="79"/>
      <c r="K170" s="83"/>
      <c r="L170" s="79"/>
      <c r="M170" s="35"/>
    </row>
    <row r="171" spans="1:13" ht="37.5" customHeight="1" x14ac:dyDescent="0.25">
      <c r="A171" s="78"/>
      <c r="B171" s="77"/>
      <c r="C171" s="68" t="s">
        <v>204</v>
      </c>
      <c r="D171" s="71">
        <v>200</v>
      </c>
      <c r="E171" s="73">
        <v>11.5</v>
      </c>
      <c r="F171" s="73">
        <f t="shared" si="2"/>
        <v>2300</v>
      </c>
      <c r="G171" s="79"/>
      <c r="H171" s="79"/>
      <c r="I171" s="79"/>
      <c r="J171" s="79"/>
      <c r="K171" s="83"/>
      <c r="L171" s="79"/>
      <c r="M171" s="35"/>
    </row>
    <row r="172" spans="1:13" ht="37.5" x14ac:dyDescent="0.35">
      <c r="A172" s="65">
        <v>39</v>
      </c>
      <c r="B172" s="70">
        <v>45069</v>
      </c>
      <c r="C172" s="68" t="s">
        <v>208</v>
      </c>
      <c r="D172" s="71">
        <v>400</v>
      </c>
      <c r="E172" s="73">
        <v>50</v>
      </c>
      <c r="F172" s="73">
        <f t="shared" si="2"/>
        <v>20000</v>
      </c>
      <c r="G172" s="71" t="s">
        <v>427</v>
      </c>
      <c r="H172" s="74">
        <v>35196394</v>
      </c>
      <c r="I172" s="68">
        <v>213</v>
      </c>
      <c r="J172" s="68">
        <v>11</v>
      </c>
      <c r="K172" s="67">
        <v>45069</v>
      </c>
      <c r="L172" s="68" t="s">
        <v>210</v>
      </c>
      <c r="M172" s="35"/>
    </row>
    <row r="173" spans="1:13" x14ac:dyDescent="0.35">
      <c r="A173" s="65">
        <v>40</v>
      </c>
      <c r="B173" s="70">
        <v>45069</v>
      </c>
      <c r="C173" s="68" t="s">
        <v>209</v>
      </c>
      <c r="D173" s="71">
        <v>6</v>
      </c>
      <c r="E173" s="73">
        <v>85</v>
      </c>
      <c r="F173" s="73">
        <f t="shared" si="2"/>
        <v>510</v>
      </c>
      <c r="G173" s="71" t="s">
        <v>428</v>
      </c>
      <c r="H173" s="74">
        <v>58984771</v>
      </c>
      <c r="I173" s="68">
        <v>262</v>
      </c>
      <c r="J173" s="68">
        <v>13</v>
      </c>
      <c r="K173" s="67">
        <v>45069</v>
      </c>
      <c r="L173" s="68" t="s">
        <v>211</v>
      </c>
      <c r="M173" s="35"/>
    </row>
    <row r="174" spans="1:13" ht="23.25" customHeight="1" x14ac:dyDescent="0.25">
      <c r="A174" s="78">
        <v>41</v>
      </c>
      <c r="B174" s="77">
        <v>45069</v>
      </c>
      <c r="C174" s="68" t="s">
        <v>212</v>
      </c>
      <c r="D174" s="71">
        <v>18</v>
      </c>
      <c r="E174" s="73">
        <v>5</v>
      </c>
      <c r="F174" s="73">
        <f t="shared" si="2"/>
        <v>90</v>
      </c>
      <c r="G174" s="79" t="s">
        <v>221</v>
      </c>
      <c r="H174" s="79">
        <v>80987362</v>
      </c>
      <c r="I174" s="79">
        <v>291</v>
      </c>
      <c r="J174" s="79">
        <v>12</v>
      </c>
      <c r="K174" s="77">
        <v>45070</v>
      </c>
      <c r="L174" s="79" t="s">
        <v>222</v>
      </c>
      <c r="M174" s="35"/>
    </row>
    <row r="175" spans="1:13" ht="23.25" customHeight="1" x14ac:dyDescent="0.25">
      <c r="A175" s="78"/>
      <c r="B175" s="77"/>
      <c r="C175" s="68" t="s">
        <v>213</v>
      </c>
      <c r="D175" s="71">
        <v>18</v>
      </c>
      <c r="E175" s="73">
        <v>5</v>
      </c>
      <c r="F175" s="73">
        <f t="shared" si="2"/>
        <v>90</v>
      </c>
      <c r="G175" s="79"/>
      <c r="H175" s="79"/>
      <c r="I175" s="79"/>
      <c r="J175" s="79"/>
      <c r="K175" s="77"/>
      <c r="L175" s="79"/>
      <c r="M175" s="35"/>
    </row>
    <row r="176" spans="1:13" ht="23.25" customHeight="1" x14ac:dyDescent="0.25">
      <c r="A176" s="78"/>
      <c r="B176" s="77"/>
      <c r="C176" s="68" t="s">
        <v>214</v>
      </c>
      <c r="D176" s="71">
        <v>6</v>
      </c>
      <c r="E176" s="73">
        <v>5</v>
      </c>
      <c r="F176" s="73">
        <f t="shared" si="2"/>
        <v>30</v>
      </c>
      <c r="G176" s="79"/>
      <c r="H176" s="79"/>
      <c r="I176" s="79"/>
      <c r="J176" s="79"/>
      <c r="K176" s="77"/>
      <c r="L176" s="79"/>
      <c r="M176" s="35"/>
    </row>
    <row r="177" spans="1:13" ht="23.25" customHeight="1" x14ac:dyDescent="0.25">
      <c r="A177" s="78"/>
      <c r="B177" s="77"/>
      <c r="C177" s="68" t="s">
        <v>215</v>
      </c>
      <c r="D177" s="71">
        <v>24</v>
      </c>
      <c r="E177" s="73">
        <v>7</v>
      </c>
      <c r="F177" s="73">
        <f t="shared" si="2"/>
        <v>168</v>
      </c>
      <c r="G177" s="79"/>
      <c r="H177" s="79"/>
      <c r="I177" s="79"/>
      <c r="J177" s="79"/>
      <c r="K177" s="77"/>
      <c r="L177" s="79"/>
      <c r="M177" s="35"/>
    </row>
    <row r="178" spans="1:13" ht="23.25" customHeight="1" x14ac:dyDescent="0.25">
      <c r="A178" s="78"/>
      <c r="B178" s="77"/>
      <c r="C178" s="68" t="s">
        <v>216</v>
      </c>
      <c r="D178" s="71">
        <v>24</v>
      </c>
      <c r="E178" s="73">
        <v>7</v>
      </c>
      <c r="F178" s="73">
        <f t="shared" si="2"/>
        <v>168</v>
      </c>
      <c r="G178" s="79"/>
      <c r="H178" s="79"/>
      <c r="I178" s="79"/>
      <c r="J178" s="79"/>
      <c r="K178" s="77"/>
      <c r="L178" s="79"/>
      <c r="M178" s="35"/>
    </row>
    <row r="179" spans="1:13" ht="23.25" customHeight="1" x14ac:dyDescent="0.25">
      <c r="A179" s="78"/>
      <c r="B179" s="77"/>
      <c r="C179" s="68" t="s">
        <v>217</v>
      </c>
      <c r="D179" s="71">
        <v>24</v>
      </c>
      <c r="E179" s="73">
        <v>5</v>
      </c>
      <c r="F179" s="73">
        <f t="shared" si="2"/>
        <v>120</v>
      </c>
      <c r="G179" s="79"/>
      <c r="H179" s="79"/>
      <c r="I179" s="79"/>
      <c r="J179" s="79"/>
      <c r="K179" s="77"/>
      <c r="L179" s="79"/>
      <c r="M179" s="35"/>
    </row>
    <row r="180" spans="1:13" ht="23.25" customHeight="1" x14ac:dyDescent="0.25">
      <c r="A180" s="78"/>
      <c r="B180" s="77"/>
      <c r="C180" s="68" t="s">
        <v>218</v>
      </c>
      <c r="D180" s="71">
        <v>24</v>
      </c>
      <c r="E180" s="73">
        <v>30</v>
      </c>
      <c r="F180" s="73">
        <f t="shared" si="2"/>
        <v>720</v>
      </c>
      <c r="G180" s="79"/>
      <c r="H180" s="79"/>
      <c r="I180" s="79"/>
      <c r="J180" s="79"/>
      <c r="K180" s="77"/>
      <c r="L180" s="79"/>
      <c r="M180" s="35"/>
    </row>
    <row r="181" spans="1:13" ht="37.5" customHeight="1" x14ac:dyDescent="0.25">
      <c r="A181" s="78"/>
      <c r="B181" s="77"/>
      <c r="C181" s="68" t="s">
        <v>219</v>
      </c>
      <c r="D181" s="71">
        <v>24</v>
      </c>
      <c r="E181" s="73">
        <v>15</v>
      </c>
      <c r="F181" s="73">
        <f t="shared" si="2"/>
        <v>360</v>
      </c>
      <c r="G181" s="79"/>
      <c r="H181" s="79"/>
      <c r="I181" s="79"/>
      <c r="J181" s="79"/>
      <c r="K181" s="77"/>
      <c r="L181" s="79"/>
      <c r="M181" s="35"/>
    </row>
    <row r="182" spans="1:13" ht="23.25" customHeight="1" x14ac:dyDescent="0.25">
      <c r="A182" s="78"/>
      <c r="B182" s="77"/>
      <c r="C182" s="68" t="s">
        <v>220</v>
      </c>
      <c r="D182" s="71">
        <v>6</v>
      </c>
      <c r="E182" s="73">
        <v>325</v>
      </c>
      <c r="F182" s="73">
        <f t="shared" si="2"/>
        <v>1950</v>
      </c>
      <c r="G182" s="79"/>
      <c r="H182" s="79"/>
      <c r="I182" s="79"/>
      <c r="J182" s="79"/>
      <c r="K182" s="77"/>
      <c r="L182" s="79"/>
      <c r="M182" s="35"/>
    </row>
    <row r="183" spans="1:13" x14ac:dyDescent="0.35">
      <c r="A183" s="65">
        <v>42</v>
      </c>
      <c r="B183" s="70">
        <v>45035</v>
      </c>
      <c r="C183" s="68" t="s">
        <v>223</v>
      </c>
      <c r="D183" s="71">
        <v>12</v>
      </c>
      <c r="E183" s="73">
        <v>520</v>
      </c>
      <c r="F183" s="73">
        <f t="shared" si="2"/>
        <v>6240</v>
      </c>
      <c r="G183" s="71" t="s">
        <v>224</v>
      </c>
      <c r="H183" s="74">
        <v>98397087</v>
      </c>
      <c r="I183" s="68">
        <v>282</v>
      </c>
      <c r="J183" s="68">
        <v>13</v>
      </c>
      <c r="K183" s="67">
        <v>45070</v>
      </c>
      <c r="L183" s="68" t="s">
        <v>225</v>
      </c>
      <c r="M183" s="35"/>
    </row>
    <row r="184" spans="1:13" ht="73.5" x14ac:dyDescent="0.35">
      <c r="A184" s="65">
        <v>43</v>
      </c>
      <c r="B184" s="70" t="s">
        <v>227</v>
      </c>
      <c r="C184" s="68" t="s">
        <v>226</v>
      </c>
      <c r="D184" s="71">
        <v>200</v>
      </c>
      <c r="E184" s="73">
        <v>115</v>
      </c>
      <c r="F184" s="73">
        <f t="shared" si="2"/>
        <v>23000</v>
      </c>
      <c r="G184" s="71" t="s">
        <v>228</v>
      </c>
      <c r="H184" s="74">
        <v>78575257</v>
      </c>
      <c r="I184" s="68">
        <v>212</v>
      </c>
      <c r="J184" s="68">
        <v>11</v>
      </c>
      <c r="K184" s="67">
        <v>45071</v>
      </c>
      <c r="L184" s="68" t="s">
        <v>229</v>
      </c>
      <c r="M184" s="35"/>
    </row>
    <row r="185" spans="1:13" x14ac:dyDescent="0.35">
      <c r="A185" s="65">
        <v>44</v>
      </c>
      <c r="B185" s="70">
        <v>45070</v>
      </c>
      <c r="C185" s="68" t="s">
        <v>230</v>
      </c>
      <c r="D185" s="71">
        <v>100</v>
      </c>
      <c r="E185" s="73">
        <v>17</v>
      </c>
      <c r="F185" s="73">
        <f t="shared" si="2"/>
        <v>1700</v>
      </c>
      <c r="G185" s="71" t="s">
        <v>136</v>
      </c>
      <c r="H185" s="74">
        <v>77221443</v>
      </c>
      <c r="I185" s="68">
        <v>261</v>
      </c>
      <c r="J185" s="68">
        <v>13</v>
      </c>
      <c r="K185" s="67" t="s">
        <v>231</v>
      </c>
      <c r="L185" s="68" t="s">
        <v>232</v>
      </c>
      <c r="M185" s="35"/>
    </row>
    <row r="186" spans="1:13" ht="37.5" x14ac:dyDescent="0.35">
      <c r="A186" s="65">
        <v>45</v>
      </c>
      <c r="B186" s="70">
        <v>45068</v>
      </c>
      <c r="C186" s="68" t="s">
        <v>233</v>
      </c>
      <c r="D186" s="71">
        <v>40</v>
      </c>
      <c r="E186" s="73">
        <v>55</v>
      </c>
      <c r="F186" s="73">
        <f t="shared" si="2"/>
        <v>2200</v>
      </c>
      <c r="G186" s="71" t="s">
        <v>234</v>
      </c>
      <c r="H186" s="74">
        <v>96589280</v>
      </c>
      <c r="I186" s="68">
        <v>211</v>
      </c>
      <c r="J186" s="68">
        <v>13</v>
      </c>
      <c r="K186" s="67">
        <v>45071</v>
      </c>
      <c r="L186" s="68" t="s">
        <v>235</v>
      </c>
      <c r="M186" s="35"/>
    </row>
    <row r="187" spans="1:13" ht="37.5" x14ac:dyDescent="0.35">
      <c r="A187" s="65">
        <v>46</v>
      </c>
      <c r="B187" s="70">
        <v>45071</v>
      </c>
      <c r="C187" s="68" t="s">
        <v>236</v>
      </c>
      <c r="D187" s="71">
        <v>1</v>
      </c>
      <c r="E187" s="73">
        <v>1680</v>
      </c>
      <c r="F187" s="73">
        <f t="shared" si="2"/>
        <v>1680</v>
      </c>
      <c r="G187" s="71" t="s">
        <v>22</v>
      </c>
      <c r="H187" s="74">
        <v>16896963</v>
      </c>
      <c r="I187" s="68">
        <v>141</v>
      </c>
      <c r="J187" s="68">
        <v>11</v>
      </c>
      <c r="K187" s="67">
        <v>45071</v>
      </c>
      <c r="L187" s="68" t="s">
        <v>237</v>
      </c>
      <c r="M187" s="35"/>
    </row>
    <row r="188" spans="1:13" ht="23.25" customHeight="1" x14ac:dyDescent="0.25">
      <c r="A188" s="78">
        <v>47</v>
      </c>
      <c r="B188" s="77">
        <v>45071</v>
      </c>
      <c r="C188" s="68" t="s">
        <v>238</v>
      </c>
      <c r="D188" s="71">
        <v>1</v>
      </c>
      <c r="E188" s="73">
        <v>500</v>
      </c>
      <c r="F188" s="73">
        <f t="shared" si="2"/>
        <v>500</v>
      </c>
      <c r="G188" s="79" t="s">
        <v>368</v>
      </c>
      <c r="H188" s="79">
        <v>68448759</v>
      </c>
      <c r="I188" s="79">
        <v>165</v>
      </c>
      <c r="J188" s="79">
        <v>13</v>
      </c>
      <c r="K188" s="77" t="s">
        <v>256</v>
      </c>
      <c r="L188" s="79" t="s">
        <v>255</v>
      </c>
      <c r="M188" s="35"/>
    </row>
    <row r="189" spans="1:13" ht="23.25" customHeight="1" x14ac:dyDescent="0.25">
      <c r="A189" s="78"/>
      <c r="B189" s="77"/>
      <c r="C189" s="68" t="s">
        <v>239</v>
      </c>
      <c r="D189" s="71">
        <v>1</v>
      </c>
      <c r="E189" s="73">
        <v>350</v>
      </c>
      <c r="F189" s="73">
        <f t="shared" si="2"/>
        <v>350</v>
      </c>
      <c r="G189" s="79"/>
      <c r="H189" s="79"/>
      <c r="I189" s="79"/>
      <c r="J189" s="79"/>
      <c r="K189" s="77"/>
      <c r="L189" s="79"/>
      <c r="M189" s="35"/>
    </row>
    <row r="190" spans="1:13" ht="23.25" customHeight="1" x14ac:dyDescent="0.25">
      <c r="A190" s="78"/>
      <c r="B190" s="77"/>
      <c r="C190" s="68" t="s">
        <v>240</v>
      </c>
      <c r="D190" s="71">
        <v>1</v>
      </c>
      <c r="E190" s="73">
        <v>100</v>
      </c>
      <c r="F190" s="73">
        <f t="shared" si="2"/>
        <v>100</v>
      </c>
      <c r="G190" s="79"/>
      <c r="H190" s="79"/>
      <c r="I190" s="79"/>
      <c r="J190" s="79"/>
      <c r="K190" s="77"/>
      <c r="L190" s="79"/>
      <c r="M190" s="35"/>
    </row>
    <row r="191" spans="1:13" ht="23.25" customHeight="1" x14ac:dyDescent="0.25">
      <c r="A191" s="78"/>
      <c r="B191" s="77"/>
      <c r="C191" s="68" t="s">
        <v>241</v>
      </c>
      <c r="D191" s="71">
        <v>1</v>
      </c>
      <c r="E191" s="73">
        <v>100</v>
      </c>
      <c r="F191" s="73">
        <f t="shared" si="2"/>
        <v>100</v>
      </c>
      <c r="G191" s="79"/>
      <c r="H191" s="79"/>
      <c r="I191" s="79"/>
      <c r="J191" s="79"/>
      <c r="K191" s="77"/>
      <c r="L191" s="79"/>
      <c r="M191" s="35"/>
    </row>
    <row r="192" spans="1:13" ht="23.25" customHeight="1" x14ac:dyDescent="0.25">
      <c r="A192" s="78"/>
      <c r="B192" s="77"/>
      <c r="C192" s="68" t="s">
        <v>242</v>
      </c>
      <c r="D192" s="71">
        <v>1</v>
      </c>
      <c r="E192" s="73">
        <v>225</v>
      </c>
      <c r="F192" s="73">
        <f t="shared" si="2"/>
        <v>225</v>
      </c>
      <c r="G192" s="79"/>
      <c r="H192" s="79"/>
      <c r="I192" s="79"/>
      <c r="J192" s="79"/>
      <c r="K192" s="77"/>
      <c r="L192" s="79"/>
      <c r="M192" s="35"/>
    </row>
    <row r="193" spans="1:13" ht="23.25" customHeight="1" x14ac:dyDescent="0.25">
      <c r="A193" s="78"/>
      <c r="B193" s="77"/>
      <c r="C193" s="68" t="s">
        <v>243</v>
      </c>
      <c r="D193" s="71">
        <v>1</v>
      </c>
      <c r="E193" s="73">
        <v>60</v>
      </c>
      <c r="F193" s="73">
        <f t="shared" si="2"/>
        <v>60</v>
      </c>
      <c r="G193" s="79"/>
      <c r="H193" s="79"/>
      <c r="I193" s="79"/>
      <c r="J193" s="79"/>
      <c r="K193" s="77"/>
      <c r="L193" s="79"/>
      <c r="M193" s="35"/>
    </row>
    <row r="194" spans="1:13" ht="23.25" customHeight="1" x14ac:dyDescent="0.25">
      <c r="A194" s="78"/>
      <c r="B194" s="77"/>
      <c r="C194" s="68" t="s">
        <v>244</v>
      </c>
      <c r="D194" s="71">
        <v>1</v>
      </c>
      <c r="E194" s="73">
        <v>25</v>
      </c>
      <c r="F194" s="73">
        <f t="shared" si="2"/>
        <v>25</v>
      </c>
      <c r="G194" s="79"/>
      <c r="H194" s="79"/>
      <c r="I194" s="79"/>
      <c r="J194" s="79"/>
      <c r="K194" s="77"/>
      <c r="L194" s="79"/>
      <c r="M194" s="35"/>
    </row>
    <row r="195" spans="1:13" ht="23.25" customHeight="1" x14ac:dyDescent="0.25">
      <c r="A195" s="78"/>
      <c r="B195" s="77"/>
      <c r="C195" s="68" t="s">
        <v>245</v>
      </c>
      <c r="D195" s="71">
        <v>1</v>
      </c>
      <c r="E195" s="73">
        <v>125</v>
      </c>
      <c r="F195" s="73">
        <f t="shared" si="2"/>
        <v>125</v>
      </c>
      <c r="G195" s="79"/>
      <c r="H195" s="79"/>
      <c r="I195" s="79"/>
      <c r="J195" s="79"/>
      <c r="K195" s="77"/>
      <c r="L195" s="79"/>
      <c r="M195" s="35"/>
    </row>
    <row r="196" spans="1:13" ht="23.25" customHeight="1" x14ac:dyDescent="0.25">
      <c r="A196" s="78"/>
      <c r="B196" s="77"/>
      <c r="C196" s="68" t="s">
        <v>246</v>
      </c>
      <c r="D196" s="71">
        <v>1</v>
      </c>
      <c r="E196" s="73">
        <v>800</v>
      </c>
      <c r="F196" s="73">
        <f t="shared" si="2"/>
        <v>800</v>
      </c>
      <c r="G196" s="79"/>
      <c r="H196" s="79"/>
      <c r="I196" s="79"/>
      <c r="J196" s="79"/>
      <c r="K196" s="77"/>
      <c r="L196" s="79"/>
      <c r="M196" s="35"/>
    </row>
    <row r="197" spans="1:13" ht="23.25" customHeight="1" x14ac:dyDescent="0.25">
      <c r="A197" s="78"/>
      <c r="B197" s="77"/>
      <c r="C197" s="68" t="s">
        <v>247</v>
      </c>
      <c r="D197" s="71">
        <v>1</v>
      </c>
      <c r="E197" s="73">
        <v>2000</v>
      </c>
      <c r="F197" s="73">
        <f t="shared" si="2"/>
        <v>2000</v>
      </c>
      <c r="G197" s="79"/>
      <c r="H197" s="79"/>
      <c r="I197" s="79">
        <v>298</v>
      </c>
      <c r="J197" s="79"/>
      <c r="K197" s="77"/>
      <c r="L197" s="79"/>
      <c r="M197" s="35"/>
    </row>
    <row r="198" spans="1:13" ht="23.25" customHeight="1" x14ac:dyDescent="0.25">
      <c r="A198" s="78"/>
      <c r="B198" s="77"/>
      <c r="C198" s="68" t="s">
        <v>248</v>
      </c>
      <c r="D198" s="71">
        <v>1</v>
      </c>
      <c r="E198" s="73">
        <v>950</v>
      </c>
      <c r="F198" s="73">
        <f t="shared" si="2"/>
        <v>950</v>
      </c>
      <c r="G198" s="79"/>
      <c r="H198" s="79"/>
      <c r="I198" s="79"/>
      <c r="J198" s="79"/>
      <c r="K198" s="77"/>
      <c r="L198" s="79"/>
      <c r="M198" s="35"/>
    </row>
    <row r="199" spans="1:13" ht="23.25" customHeight="1" x14ac:dyDescent="0.25">
      <c r="A199" s="78"/>
      <c r="B199" s="77"/>
      <c r="C199" s="68" t="s">
        <v>249</v>
      </c>
      <c r="D199" s="71">
        <v>4</v>
      </c>
      <c r="E199" s="73">
        <v>150</v>
      </c>
      <c r="F199" s="73">
        <f t="shared" si="2"/>
        <v>600</v>
      </c>
      <c r="G199" s="79"/>
      <c r="H199" s="79"/>
      <c r="I199" s="79"/>
      <c r="J199" s="79"/>
      <c r="K199" s="77"/>
      <c r="L199" s="79"/>
      <c r="M199" s="35"/>
    </row>
    <row r="200" spans="1:13" ht="23.25" customHeight="1" x14ac:dyDescent="0.25">
      <c r="A200" s="78"/>
      <c r="B200" s="77"/>
      <c r="C200" s="68" t="s">
        <v>250</v>
      </c>
      <c r="D200" s="71">
        <v>4</v>
      </c>
      <c r="E200" s="73">
        <v>200</v>
      </c>
      <c r="F200" s="73">
        <f t="shared" si="2"/>
        <v>800</v>
      </c>
      <c r="G200" s="79"/>
      <c r="H200" s="79"/>
      <c r="I200" s="79"/>
      <c r="J200" s="79"/>
      <c r="K200" s="77"/>
      <c r="L200" s="79"/>
      <c r="M200" s="35"/>
    </row>
    <row r="201" spans="1:13" ht="23.25" customHeight="1" x14ac:dyDescent="0.25">
      <c r="A201" s="78"/>
      <c r="B201" s="77"/>
      <c r="C201" s="68" t="s">
        <v>251</v>
      </c>
      <c r="D201" s="71">
        <v>1</v>
      </c>
      <c r="E201" s="73">
        <v>500</v>
      </c>
      <c r="F201" s="73">
        <f t="shared" si="2"/>
        <v>500</v>
      </c>
      <c r="G201" s="79"/>
      <c r="H201" s="79"/>
      <c r="I201" s="79"/>
      <c r="J201" s="79"/>
      <c r="K201" s="77"/>
      <c r="L201" s="79"/>
      <c r="M201" s="35"/>
    </row>
    <row r="202" spans="1:13" ht="23.25" customHeight="1" x14ac:dyDescent="0.25">
      <c r="A202" s="78"/>
      <c r="B202" s="77"/>
      <c r="C202" s="68" t="s">
        <v>252</v>
      </c>
      <c r="D202" s="71">
        <v>1</v>
      </c>
      <c r="E202" s="73">
        <v>150</v>
      </c>
      <c r="F202" s="73">
        <f t="shared" si="2"/>
        <v>150</v>
      </c>
      <c r="G202" s="79"/>
      <c r="H202" s="79"/>
      <c r="I202" s="79"/>
      <c r="J202" s="79"/>
      <c r="K202" s="77"/>
      <c r="L202" s="79"/>
      <c r="M202" s="35"/>
    </row>
    <row r="203" spans="1:13" ht="23.25" customHeight="1" x14ac:dyDescent="0.25">
      <c r="A203" s="78"/>
      <c r="B203" s="77"/>
      <c r="C203" s="68" t="s">
        <v>253</v>
      </c>
      <c r="D203" s="71">
        <v>1</v>
      </c>
      <c r="E203" s="73">
        <v>20</v>
      </c>
      <c r="F203" s="73">
        <f t="shared" si="2"/>
        <v>20</v>
      </c>
      <c r="G203" s="79"/>
      <c r="H203" s="79"/>
      <c r="I203" s="79"/>
      <c r="J203" s="79"/>
      <c r="K203" s="77"/>
      <c r="L203" s="79"/>
      <c r="M203" s="35"/>
    </row>
    <row r="204" spans="1:13" ht="23.25" customHeight="1" x14ac:dyDescent="0.25">
      <c r="A204" s="78"/>
      <c r="B204" s="77"/>
      <c r="C204" s="68" t="s">
        <v>254</v>
      </c>
      <c r="D204" s="71">
        <v>1</v>
      </c>
      <c r="E204" s="73">
        <v>850</v>
      </c>
      <c r="F204" s="73">
        <f t="shared" si="2"/>
        <v>850</v>
      </c>
      <c r="G204" s="79"/>
      <c r="H204" s="79"/>
      <c r="I204" s="79"/>
      <c r="J204" s="79"/>
      <c r="K204" s="77"/>
      <c r="L204" s="79"/>
      <c r="M204" s="35"/>
    </row>
    <row r="205" spans="1:13" ht="23.25" customHeight="1" x14ac:dyDescent="0.25">
      <c r="A205" s="78">
        <v>48</v>
      </c>
      <c r="B205" s="77">
        <v>45070</v>
      </c>
      <c r="C205" s="68" t="s">
        <v>257</v>
      </c>
      <c r="D205" s="71">
        <v>1</v>
      </c>
      <c r="E205" s="73">
        <v>200</v>
      </c>
      <c r="F205" s="73">
        <f t="shared" si="2"/>
        <v>200</v>
      </c>
      <c r="G205" s="79" t="s">
        <v>260</v>
      </c>
      <c r="H205" s="79">
        <v>8438919</v>
      </c>
      <c r="I205" s="79">
        <v>165</v>
      </c>
      <c r="J205" s="79">
        <v>13</v>
      </c>
      <c r="K205" s="77">
        <v>45072</v>
      </c>
      <c r="L205" s="79" t="s">
        <v>261</v>
      </c>
      <c r="M205" s="35"/>
    </row>
    <row r="206" spans="1:13" ht="23.25" customHeight="1" x14ac:dyDescent="0.25">
      <c r="A206" s="78"/>
      <c r="B206" s="77"/>
      <c r="C206" s="68" t="s">
        <v>258</v>
      </c>
      <c r="D206" s="71">
        <v>1</v>
      </c>
      <c r="E206" s="73">
        <v>180</v>
      </c>
      <c r="F206" s="73">
        <f t="shared" si="2"/>
        <v>180</v>
      </c>
      <c r="G206" s="79"/>
      <c r="H206" s="79"/>
      <c r="I206" s="79"/>
      <c r="J206" s="79"/>
      <c r="K206" s="77"/>
      <c r="L206" s="79"/>
      <c r="M206" s="35"/>
    </row>
    <row r="207" spans="1:13" ht="23.25" customHeight="1" x14ac:dyDescent="0.25">
      <c r="A207" s="78"/>
      <c r="B207" s="77"/>
      <c r="C207" s="68" t="s">
        <v>259</v>
      </c>
      <c r="D207" s="71">
        <v>1</v>
      </c>
      <c r="E207" s="73">
        <v>220</v>
      </c>
      <c r="F207" s="73">
        <f t="shared" si="2"/>
        <v>220</v>
      </c>
      <c r="G207" s="79"/>
      <c r="H207" s="79"/>
      <c r="I207" s="68">
        <v>298</v>
      </c>
      <c r="J207" s="79"/>
      <c r="K207" s="77"/>
      <c r="L207" s="79"/>
      <c r="M207" s="35"/>
    </row>
    <row r="208" spans="1:13" ht="23.25" customHeight="1" x14ac:dyDescent="0.25">
      <c r="A208" s="78">
        <v>49</v>
      </c>
      <c r="B208" s="77">
        <v>45070</v>
      </c>
      <c r="C208" s="68" t="s">
        <v>262</v>
      </c>
      <c r="D208" s="71">
        <v>1</v>
      </c>
      <c r="E208" s="73">
        <v>890</v>
      </c>
      <c r="F208" s="73">
        <f t="shared" si="2"/>
        <v>890</v>
      </c>
      <c r="G208" s="79" t="s">
        <v>368</v>
      </c>
      <c r="H208" s="79">
        <v>68448759</v>
      </c>
      <c r="I208" s="79">
        <v>165</v>
      </c>
      <c r="J208" s="79">
        <v>13</v>
      </c>
      <c r="K208" s="77">
        <v>45072</v>
      </c>
      <c r="L208" s="79" t="s">
        <v>272</v>
      </c>
      <c r="M208" s="35"/>
    </row>
    <row r="209" spans="1:13" ht="23.25" customHeight="1" x14ac:dyDescent="0.25">
      <c r="A209" s="78"/>
      <c r="B209" s="77"/>
      <c r="C209" s="68" t="s">
        <v>263</v>
      </c>
      <c r="D209" s="71">
        <v>1</v>
      </c>
      <c r="E209" s="73">
        <v>190</v>
      </c>
      <c r="F209" s="73">
        <f t="shared" si="2"/>
        <v>190</v>
      </c>
      <c r="G209" s="79"/>
      <c r="H209" s="79"/>
      <c r="I209" s="79"/>
      <c r="J209" s="79"/>
      <c r="K209" s="77"/>
      <c r="L209" s="79"/>
      <c r="M209" s="35"/>
    </row>
    <row r="210" spans="1:13" ht="23.25" customHeight="1" x14ac:dyDescent="0.25">
      <c r="A210" s="78"/>
      <c r="B210" s="77"/>
      <c r="C210" s="68" t="s">
        <v>264</v>
      </c>
      <c r="D210" s="71">
        <v>1</v>
      </c>
      <c r="E210" s="73">
        <v>25</v>
      </c>
      <c r="F210" s="73">
        <f t="shared" si="2"/>
        <v>25</v>
      </c>
      <c r="G210" s="79"/>
      <c r="H210" s="79"/>
      <c r="I210" s="79"/>
      <c r="J210" s="79"/>
      <c r="K210" s="77"/>
      <c r="L210" s="79"/>
      <c r="M210" s="35"/>
    </row>
    <row r="211" spans="1:13" ht="23.25" customHeight="1" x14ac:dyDescent="0.25">
      <c r="A211" s="78"/>
      <c r="B211" s="77"/>
      <c r="C211" s="68" t="s">
        <v>265</v>
      </c>
      <c r="D211" s="71">
        <v>1</v>
      </c>
      <c r="E211" s="73">
        <v>25</v>
      </c>
      <c r="F211" s="73">
        <f t="shared" si="2"/>
        <v>25</v>
      </c>
      <c r="G211" s="79"/>
      <c r="H211" s="79"/>
      <c r="I211" s="79"/>
      <c r="J211" s="79"/>
      <c r="K211" s="77"/>
      <c r="L211" s="79"/>
      <c r="M211" s="35"/>
    </row>
    <row r="212" spans="1:13" ht="23.25" customHeight="1" x14ac:dyDescent="0.25">
      <c r="A212" s="78"/>
      <c r="B212" s="77"/>
      <c r="C212" s="68" t="s">
        <v>266</v>
      </c>
      <c r="D212" s="71">
        <v>1</v>
      </c>
      <c r="E212" s="73">
        <v>25</v>
      </c>
      <c r="F212" s="73">
        <f t="shared" si="2"/>
        <v>25</v>
      </c>
      <c r="G212" s="79"/>
      <c r="H212" s="79"/>
      <c r="I212" s="79"/>
      <c r="J212" s="79"/>
      <c r="K212" s="77"/>
      <c r="L212" s="79"/>
      <c r="M212" s="35"/>
    </row>
    <row r="213" spans="1:13" ht="23.25" customHeight="1" x14ac:dyDescent="0.25">
      <c r="A213" s="78"/>
      <c r="B213" s="77"/>
      <c r="C213" s="68" t="s">
        <v>267</v>
      </c>
      <c r="D213" s="71">
        <v>1</v>
      </c>
      <c r="E213" s="73">
        <v>50</v>
      </c>
      <c r="F213" s="73">
        <f t="shared" si="2"/>
        <v>50</v>
      </c>
      <c r="G213" s="79"/>
      <c r="H213" s="79"/>
      <c r="I213" s="79"/>
      <c r="J213" s="79"/>
      <c r="K213" s="77"/>
      <c r="L213" s="79"/>
      <c r="M213" s="35"/>
    </row>
    <row r="214" spans="1:13" ht="23.25" customHeight="1" x14ac:dyDescent="0.25">
      <c r="A214" s="78"/>
      <c r="B214" s="77"/>
      <c r="C214" s="68" t="s">
        <v>173</v>
      </c>
      <c r="D214" s="71">
        <v>1</v>
      </c>
      <c r="E214" s="73">
        <v>4500</v>
      </c>
      <c r="F214" s="73">
        <f t="shared" si="2"/>
        <v>4500</v>
      </c>
      <c r="G214" s="79"/>
      <c r="H214" s="79"/>
      <c r="I214" s="79">
        <v>298</v>
      </c>
      <c r="J214" s="79"/>
      <c r="K214" s="77"/>
      <c r="L214" s="79"/>
      <c r="M214" s="35"/>
    </row>
    <row r="215" spans="1:13" ht="23.25" customHeight="1" x14ac:dyDescent="0.25">
      <c r="A215" s="78"/>
      <c r="B215" s="77"/>
      <c r="C215" s="68" t="s">
        <v>268</v>
      </c>
      <c r="D215" s="71">
        <v>8</v>
      </c>
      <c r="E215" s="73">
        <v>20</v>
      </c>
      <c r="F215" s="73">
        <f t="shared" ref="F215:F286" si="3">D215*E215</f>
        <v>160</v>
      </c>
      <c r="G215" s="79"/>
      <c r="H215" s="79"/>
      <c r="I215" s="79"/>
      <c r="J215" s="79"/>
      <c r="K215" s="77"/>
      <c r="L215" s="79"/>
      <c r="M215" s="35"/>
    </row>
    <row r="216" spans="1:13" ht="23.25" customHeight="1" x14ac:dyDescent="0.25">
      <c r="A216" s="78"/>
      <c r="B216" s="77"/>
      <c r="C216" s="68" t="s">
        <v>269</v>
      </c>
      <c r="D216" s="71">
        <v>1</v>
      </c>
      <c r="E216" s="73">
        <v>350</v>
      </c>
      <c r="F216" s="73">
        <f t="shared" si="3"/>
        <v>350</v>
      </c>
      <c r="G216" s="79"/>
      <c r="H216" s="79"/>
      <c r="I216" s="79"/>
      <c r="J216" s="79"/>
      <c r="K216" s="77"/>
      <c r="L216" s="79"/>
      <c r="M216" s="35"/>
    </row>
    <row r="217" spans="1:13" ht="23.25" customHeight="1" x14ac:dyDescent="0.25">
      <c r="A217" s="78"/>
      <c r="B217" s="77"/>
      <c r="C217" s="68" t="s">
        <v>270</v>
      </c>
      <c r="D217" s="71">
        <v>1</v>
      </c>
      <c r="E217" s="73">
        <v>280</v>
      </c>
      <c r="F217" s="73">
        <f t="shared" si="3"/>
        <v>280</v>
      </c>
      <c r="G217" s="79"/>
      <c r="H217" s="79"/>
      <c r="I217" s="79"/>
      <c r="J217" s="79"/>
      <c r="K217" s="77"/>
      <c r="L217" s="79"/>
      <c r="M217" s="35"/>
    </row>
    <row r="218" spans="1:13" ht="23.25" customHeight="1" x14ac:dyDescent="0.25">
      <c r="A218" s="78"/>
      <c r="B218" s="77"/>
      <c r="C218" s="68" t="s">
        <v>271</v>
      </c>
      <c r="D218" s="71">
        <v>1</v>
      </c>
      <c r="E218" s="73">
        <v>280</v>
      </c>
      <c r="F218" s="73">
        <f t="shared" si="3"/>
        <v>280</v>
      </c>
      <c r="G218" s="79"/>
      <c r="H218" s="79"/>
      <c r="I218" s="79"/>
      <c r="J218" s="79"/>
      <c r="K218" s="77"/>
      <c r="L218" s="79"/>
      <c r="M218" s="35"/>
    </row>
    <row r="219" spans="1:13" ht="23.25" customHeight="1" x14ac:dyDescent="0.25">
      <c r="A219" s="78">
        <v>50</v>
      </c>
      <c r="B219" s="77">
        <v>45071</v>
      </c>
      <c r="C219" s="68" t="s">
        <v>273</v>
      </c>
      <c r="D219" s="71">
        <v>6</v>
      </c>
      <c r="E219" s="73">
        <v>750</v>
      </c>
      <c r="F219" s="73">
        <f t="shared" si="3"/>
        <v>4500</v>
      </c>
      <c r="G219" s="79" t="s">
        <v>280</v>
      </c>
      <c r="H219" s="79">
        <v>7127170</v>
      </c>
      <c r="I219" s="79">
        <v>267</v>
      </c>
      <c r="J219" s="79">
        <v>13</v>
      </c>
      <c r="K219" s="77">
        <v>45072</v>
      </c>
      <c r="L219" s="79" t="s">
        <v>281</v>
      </c>
      <c r="M219" s="35"/>
    </row>
    <row r="220" spans="1:13" ht="23.25" customHeight="1" x14ac:dyDescent="0.25">
      <c r="A220" s="78"/>
      <c r="B220" s="77"/>
      <c r="C220" s="68" t="s">
        <v>274</v>
      </c>
      <c r="D220" s="71">
        <v>6</v>
      </c>
      <c r="E220" s="73">
        <v>750</v>
      </c>
      <c r="F220" s="73">
        <f t="shared" si="3"/>
        <v>4500</v>
      </c>
      <c r="G220" s="79"/>
      <c r="H220" s="79"/>
      <c r="I220" s="79"/>
      <c r="J220" s="79"/>
      <c r="K220" s="77"/>
      <c r="L220" s="79"/>
      <c r="M220" s="35"/>
    </row>
    <row r="221" spans="1:13" ht="23.25" customHeight="1" x14ac:dyDescent="0.25">
      <c r="A221" s="78"/>
      <c r="B221" s="77"/>
      <c r="C221" s="68" t="s">
        <v>275</v>
      </c>
      <c r="D221" s="71">
        <v>17</v>
      </c>
      <c r="E221" s="73">
        <v>95</v>
      </c>
      <c r="F221" s="73">
        <f t="shared" si="3"/>
        <v>1615</v>
      </c>
      <c r="G221" s="79"/>
      <c r="H221" s="79"/>
      <c r="I221" s="79"/>
      <c r="J221" s="79"/>
      <c r="K221" s="77"/>
      <c r="L221" s="79"/>
      <c r="M221" s="35"/>
    </row>
    <row r="222" spans="1:13" ht="23.25" customHeight="1" x14ac:dyDescent="0.25">
      <c r="A222" s="78"/>
      <c r="B222" s="77"/>
      <c r="C222" s="68" t="s">
        <v>276</v>
      </c>
      <c r="D222" s="71">
        <v>12</v>
      </c>
      <c r="E222" s="73">
        <v>95</v>
      </c>
      <c r="F222" s="73">
        <f t="shared" si="3"/>
        <v>1140</v>
      </c>
      <c r="G222" s="79"/>
      <c r="H222" s="79"/>
      <c r="I222" s="79"/>
      <c r="J222" s="79"/>
      <c r="K222" s="77"/>
      <c r="L222" s="79"/>
      <c r="M222" s="35"/>
    </row>
    <row r="223" spans="1:13" ht="23.25" customHeight="1" x14ac:dyDescent="0.25">
      <c r="A223" s="78"/>
      <c r="B223" s="77"/>
      <c r="C223" s="68" t="s">
        <v>277</v>
      </c>
      <c r="D223" s="71">
        <v>12</v>
      </c>
      <c r="E223" s="73">
        <v>95</v>
      </c>
      <c r="F223" s="73">
        <f t="shared" si="3"/>
        <v>1140</v>
      </c>
      <c r="G223" s="79"/>
      <c r="H223" s="79"/>
      <c r="I223" s="79"/>
      <c r="J223" s="79"/>
      <c r="K223" s="77"/>
      <c r="L223" s="79"/>
      <c r="M223" s="35"/>
    </row>
    <row r="224" spans="1:13" ht="23.25" customHeight="1" x14ac:dyDescent="0.25">
      <c r="A224" s="78"/>
      <c r="B224" s="77"/>
      <c r="C224" s="68" t="s">
        <v>278</v>
      </c>
      <c r="D224" s="71">
        <v>12</v>
      </c>
      <c r="E224" s="73">
        <v>95</v>
      </c>
      <c r="F224" s="73">
        <f t="shared" si="3"/>
        <v>1140</v>
      </c>
      <c r="G224" s="79"/>
      <c r="H224" s="79"/>
      <c r="I224" s="79"/>
      <c r="J224" s="79"/>
      <c r="K224" s="77"/>
      <c r="L224" s="79"/>
      <c r="M224" s="35"/>
    </row>
    <row r="225" spans="1:13" ht="23.25" customHeight="1" x14ac:dyDescent="0.25">
      <c r="A225" s="78"/>
      <c r="B225" s="77"/>
      <c r="C225" s="68" t="s">
        <v>279</v>
      </c>
      <c r="D225" s="71">
        <v>6</v>
      </c>
      <c r="E225" s="73">
        <v>750</v>
      </c>
      <c r="F225" s="73">
        <f t="shared" si="3"/>
        <v>4500</v>
      </c>
      <c r="G225" s="79"/>
      <c r="H225" s="79"/>
      <c r="I225" s="79"/>
      <c r="J225" s="79"/>
      <c r="K225" s="77"/>
      <c r="L225" s="79"/>
      <c r="M225" s="35"/>
    </row>
    <row r="226" spans="1:13" ht="73.5" x14ac:dyDescent="0.35">
      <c r="A226" s="65">
        <v>51</v>
      </c>
      <c r="B226" s="70">
        <v>45071</v>
      </c>
      <c r="C226" s="68" t="s">
        <v>282</v>
      </c>
      <c r="D226" s="71">
        <v>1</v>
      </c>
      <c r="E226" s="73">
        <v>3529</v>
      </c>
      <c r="F226" s="73">
        <f t="shared" si="3"/>
        <v>3529</v>
      </c>
      <c r="G226" s="71" t="s">
        <v>283</v>
      </c>
      <c r="H226" s="74">
        <v>7127170</v>
      </c>
      <c r="I226" s="68">
        <v>328</v>
      </c>
      <c r="J226" s="68">
        <v>13</v>
      </c>
      <c r="K226" s="67" t="s">
        <v>284</v>
      </c>
      <c r="L226" s="68" t="s">
        <v>285</v>
      </c>
      <c r="M226" s="35"/>
    </row>
    <row r="227" spans="1:13" ht="37.5" x14ac:dyDescent="0.35">
      <c r="A227" s="65">
        <v>52</v>
      </c>
      <c r="B227" s="70">
        <v>45071</v>
      </c>
      <c r="C227" s="68" t="s">
        <v>286</v>
      </c>
      <c r="D227" s="71">
        <v>1</v>
      </c>
      <c r="E227" s="73">
        <v>980</v>
      </c>
      <c r="F227" s="73">
        <f t="shared" si="3"/>
        <v>980</v>
      </c>
      <c r="G227" s="71" t="s">
        <v>287</v>
      </c>
      <c r="H227" s="74">
        <v>98120514</v>
      </c>
      <c r="I227" s="68">
        <v>296</v>
      </c>
      <c r="J227" s="68">
        <v>12</v>
      </c>
      <c r="K227" s="67" t="s">
        <v>288</v>
      </c>
      <c r="L227" s="68" t="s">
        <v>289</v>
      </c>
      <c r="M227" s="35"/>
    </row>
    <row r="228" spans="1:13" ht="37.5" x14ac:dyDescent="0.35">
      <c r="A228" s="65">
        <v>53</v>
      </c>
      <c r="B228" s="70">
        <v>45072</v>
      </c>
      <c r="C228" s="68" t="s">
        <v>290</v>
      </c>
      <c r="D228" s="71">
        <v>7</v>
      </c>
      <c r="E228" s="73">
        <v>836</v>
      </c>
      <c r="F228" s="73">
        <f t="shared" si="3"/>
        <v>5852</v>
      </c>
      <c r="G228" s="71" t="s">
        <v>291</v>
      </c>
      <c r="H228" s="74">
        <v>108258734</v>
      </c>
      <c r="I228" s="68">
        <v>266</v>
      </c>
      <c r="J228" s="68">
        <v>12</v>
      </c>
      <c r="K228" s="67">
        <v>45072</v>
      </c>
      <c r="L228" s="68" t="s">
        <v>292</v>
      </c>
      <c r="M228" s="35"/>
    </row>
    <row r="229" spans="1:13" ht="23.25" customHeight="1" x14ac:dyDescent="0.25">
      <c r="A229" s="78">
        <v>54</v>
      </c>
      <c r="B229" s="77">
        <v>45070</v>
      </c>
      <c r="C229" s="68" t="s">
        <v>293</v>
      </c>
      <c r="D229" s="71">
        <v>1</v>
      </c>
      <c r="E229" s="73">
        <v>350</v>
      </c>
      <c r="F229" s="73">
        <f t="shared" si="3"/>
        <v>350</v>
      </c>
      <c r="G229" s="79" t="s">
        <v>260</v>
      </c>
      <c r="H229" s="79">
        <v>8438919</v>
      </c>
      <c r="I229" s="68">
        <v>165</v>
      </c>
      <c r="J229" s="79">
        <v>13</v>
      </c>
      <c r="K229" s="77">
        <v>45072</v>
      </c>
      <c r="L229" s="79" t="s">
        <v>295</v>
      </c>
      <c r="M229" s="35"/>
    </row>
    <row r="230" spans="1:13" ht="23.25" customHeight="1" x14ac:dyDescent="0.25">
      <c r="A230" s="78"/>
      <c r="B230" s="77"/>
      <c r="C230" s="68" t="s">
        <v>294</v>
      </c>
      <c r="D230" s="71">
        <v>1</v>
      </c>
      <c r="E230" s="73">
        <v>1950</v>
      </c>
      <c r="F230" s="73">
        <f t="shared" si="3"/>
        <v>1950</v>
      </c>
      <c r="G230" s="79"/>
      <c r="H230" s="79"/>
      <c r="I230" s="68">
        <v>298</v>
      </c>
      <c r="J230" s="79"/>
      <c r="K230" s="77"/>
      <c r="L230" s="79"/>
      <c r="M230" s="35"/>
    </row>
    <row r="231" spans="1:13" ht="23.25" customHeight="1" x14ac:dyDescent="0.25">
      <c r="A231" s="78">
        <v>55</v>
      </c>
      <c r="B231" s="77">
        <v>45070</v>
      </c>
      <c r="C231" s="68" t="s">
        <v>296</v>
      </c>
      <c r="D231" s="71">
        <v>1</v>
      </c>
      <c r="E231" s="73">
        <v>240</v>
      </c>
      <c r="F231" s="73">
        <f t="shared" si="3"/>
        <v>240</v>
      </c>
      <c r="G231" s="79" t="s">
        <v>300</v>
      </c>
      <c r="H231" s="79">
        <v>66533430</v>
      </c>
      <c r="I231" s="79">
        <v>165</v>
      </c>
      <c r="J231" s="79">
        <v>12</v>
      </c>
      <c r="K231" s="77">
        <v>45072</v>
      </c>
      <c r="L231" s="79" t="s">
        <v>301</v>
      </c>
      <c r="M231" s="35"/>
    </row>
    <row r="232" spans="1:13" ht="23.25" customHeight="1" x14ac:dyDescent="0.25">
      <c r="A232" s="78"/>
      <c r="B232" s="77"/>
      <c r="C232" s="68" t="s">
        <v>297</v>
      </c>
      <c r="D232" s="71">
        <v>1</v>
      </c>
      <c r="E232" s="73">
        <v>300</v>
      </c>
      <c r="F232" s="73">
        <f t="shared" si="3"/>
        <v>300</v>
      </c>
      <c r="G232" s="79"/>
      <c r="H232" s="79"/>
      <c r="I232" s="79"/>
      <c r="J232" s="79"/>
      <c r="K232" s="77"/>
      <c r="L232" s="79"/>
      <c r="M232" s="35"/>
    </row>
    <row r="233" spans="1:13" ht="23.25" customHeight="1" x14ac:dyDescent="0.25">
      <c r="A233" s="78"/>
      <c r="B233" s="77"/>
      <c r="C233" s="68" t="s">
        <v>298</v>
      </c>
      <c r="D233" s="71">
        <v>1</v>
      </c>
      <c r="E233" s="73">
        <v>420</v>
      </c>
      <c r="F233" s="73">
        <f t="shared" si="3"/>
        <v>420</v>
      </c>
      <c r="G233" s="79"/>
      <c r="H233" s="79"/>
      <c r="I233" s="79">
        <v>298</v>
      </c>
      <c r="J233" s="79"/>
      <c r="K233" s="77"/>
      <c r="L233" s="79"/>
      <c r="M233" s="35"/>
    </row>
    <row r="234" spans="1:13" ht="23.25" customHeight="1" x14ac:dyDescent="0.25">
      <c r="A234" s="78"/>
      <c r="B234" s="77"/>
      <c r="C234" s="68" t="s">
        <v>299</v>
      </c>
      <c r="D234" s="71">
        <v>1</v>
      </c>
      <c r="E234" s="73">
        <v>1250</v>
      </c>
      <c r="F234" s="73">
        <f t="shared" si="3"/>
        <v>1250</v>
      </c>
      <c r="G234" s="79"/>
      <c r="H234" s="79"/>
      <c r="I234" s="79"/>
      <c r="J234" s="79"/>
      <c r="K234" s="77"/>
      <c r="L234" s="79"/>
      <c r="M234" s="35"/>
    </row>
    <row r="235" spans="1:13" ht="23.25" customHeight="1" x14ac:dyDescent="0.25">
      <c r="A235" s="78">
        <v>56</v>
      </c>
      <c r="B235" s="77">
        <v>45072</v>
      </c>
      <c r="C235" s="68" t="s">
        <v>302</v>
      </c>
      <c r="D235" s="71">
        <v>6</v>
      </c>
      <c r="E235" s="73">
        <v>100</v>
      </c>
      <c r="F235" s="73">
        <f t="shared" si="3"/>
        <v>600</v>
      </c>
      <c r="G235" s="79" t="s">
        <v>318</v>
      </c>
      <c r="H235" s="79">
        <v>80987362</v>
      </c>
      <c r="I235" s="79">
        <v>243</v>
      </c>
      <c r="J235" s="79">
        <v>13</v>
      </c>
      <c r="K235" s="77">
        <v>45072</v>
      </c>
      <c r="L235" s="79" t="s">
        <v>319</v>
      </c>
      <c r="M235" s="35"/>
    </row>
    <row r="236" spans="1:13" ht="23.25" customHeight="1" x14ac:dyDescent="0.25">
      <c r="A236" s="78"/>
      <c r="B236" s="77"/>
      <c r="C236" s="68" t="s">
        <v>303</v>
      </c>
      <c r="D236" s="71">
        <v>6</v>
      </c>
      <c r="E236" s="73">
        <v>100</v>
      </c>
      <c r="F236" s="73">
        <f t="shared" si="3"/>
        <v>600</v>
      </c>
      <c r="G236" s="79"/>
      <c r="H236" s="79"/>
      <c r="I236" s="79"/>
      <c r="J236" s="79"/>
      <c r="K236" s="77"/>
      <c r="L236" s="79"/>
      <c r="M236" s="35"/>
    </row>
    <row r="237" spans="1:13" ht="23.25" customHeight="1" x14ac:dyDescent="0.25">
      <c r="A237" s="78"/>
      <c r="B237" s="77"/>
      <c r="C237" s="68" t="s">
        <v>304</v>
      </c>
      <c r="D237" s="71">
        <v>6</v>
      </c>
      <c r="E237" s="73">
        <v>100</v>
      </c>
      <c r="F237" s="73">
        <f t="shared" si="3"/>
        <v>600</v>
      </c>
      <c r="G237" s="79"/>
      <c r="H237" s="79"/>
      <c r="I237" s="79"/>
      <c r="J237" s="79"/>
      <c r="K237" s="77"/>
      <c r="L237" s="79"/>
      <c r="M237" s="35"/>
    </row>
    <row r="238" spans="1:13" ht="23.25" customHeight="1" x14ac:dyDescent="0.25">
      <c r="A238" s="78"/>
      <c r="B238" s="77"/>
      <c r="C238" s="68" t="s">
        <v>305</v>
      </c>
      <c r="D238" s="71">
        <v>50</v>
      </c>
      <c r="E238" s="73">
        <v>28</v>
      </c>
      <c r="F238" s="73">
        <f t="shared" si="3"/>
        <v>1400</v>
      </c>
      <c r="G238" s="79"/>
      <c r="H238" s="79"/>
      <c r="I238" s="79">
        <v>244</v>
      </c>
      <c r="J238" s="79"/>
      <c r="K238" s="77"/>
      <c r="L238" s="79"/>
      <c r="M238" s="35"/>
    </row>
    <row r="239" spans="1:13" ht="23.25" customHeight="1" x14ac:dyDescent="0.25">
      <c r="A239" s="78"/>
      <c r="B239" s="77"/>
      <c r="C239" s="68" t="s">
        <v>306</v>
      </c>
      <c r="D239" s="71">
        <v>75</v>
      </c>
      <c r="E239" s="73">
        <v>29.5</v>
      </c>
      <c r="F239" s="73">
        <f t="shared" si="3"/>
        <v>2212.5</v>
      </c>
      <c r="G239" s="79"/>
      <c r="H239" s="79"/>
      <c r="I239" s="79"/>
      <c r="J239" s="79"/>
      <c r="K239" s="77"/>
      <c r="L239" s="79"/>
      <c r="M239" s="35"/>
    </row>
    <row r="240" spans="1:13" ht="23.25" customHeight="1" x14ac:dyDescent="0.25">
      <c r="A240" s="78"/>
      <c r="B240" s="77"/>
      <c r="C240" s="68" t="s">
        <v>307</v>
      </c>
      <c r="D240" s="71">
        <v>20</v>
      </c>
      <c r="E240" s="73">
        <v>35</v>
      </c>
      <c r="F240" s="73">
        <f t="shared" si="3"/>
        <v>700</v>
      </c>
      <c r="G240" s="79"/>
      <c r="H240" s="79"/>
      <c r="I240" s="79"/>
      <c r="J240" s="79"/>
      <c r="K240" s="77"/>
      <c r="L240" s="79"/>
      <c r="M240" s="35"/>
    </row>
    <row r="241" spans="1:13" ht="23.25" customHeight="1" x14ac:dyDescent="0.25">
      <c r="A241" s="78"/>
      <c r="B241" s="77"/>
      <c r="C241" s="68" t="s">
        <v>308</v>
      </c>
      <c r="D241" s="71">
        <v>30</v>
      </c>
      <c r="E241" s="73">
        <v>35</v>
      </c>
      <c r="F241" s="73">
        <f t="shared" si="3"/>
        <v>1050</v>
      </c>
      <c r="G241" s="79"/>
      <c r="H241" s="79"/>
      <c r="I241" s="79"/>
      <c r="J241" s="79"/>
      <c r="K241" s="77"/>
      <c r="L241" s="79"/>
      <c r="M241" s="35"/>
    </row>
    <row r="242" spans="1:13" ht="23.25" customHeight="1" x14ac:dyDescent="0.25">
      <c r="A242" s="78"/>
      <c r="B242" s="77"/>
      <c r="C242" s="68" t="s">
        <v>309</v>
      </c>
      <c r="D242" s="71">
        <v>50</v>
      </c>
      <c r="E242" s="73">
        <v>18</v>
      </c>
      <c r="F242" s="73">
        <f t="shared" si="3"/>
        <v>900</v>
      </c>
      <c r="G242" s="79"/>
      <c r="H242" s="79"/>
      <c r="I242" s="79">
        <v>291</v>
      </c>
      <c r="J242" s="79"/>
      <c r="K242" s="77"/>
      <c r="L242" s="79"/>
      <c r="M242" s="35"/>
    </row>
    <row r="243" spans="1:13" ht="23.25" customHeight="1" x14ac:dyDescent="0.25">
      <c r="A243" s="78"/>
      <c r="B243" s="77"/>
      <c r="C243" s="68" t="s">
        <v>310</v>
      </c>
      <c r="D243" s="71">
        <v>50</v>
      </c>
      <c r="E243" s="73">
        <v>10</v>
      </c>
      <c r="F243" s="73">
        <f t="shared" si="3"/>
        <v>500</v>
      </c>
      <c r="G243" s="79"/>
      <c r="H243" s="79"/>
      <c r="I243" s="79"/>
      <c r="J243" s="79"/>
      <c r="K243" s="77"/>
      <c r="L243" s="79"/>
      <c r="M243" s="35"/>
    </row>
    <row r="244" spans="1:13" ht="23.25" customHeight="1" x14ac:dyDescent="0.25">
      <c r="A244" s="78"/>
      <c r="B244" s="77"/>
      <c r="C244" s="68" t="s">
        <v>311</v>
      </c>
      <c r="D244" s="71">
        <v>75</v>
      </c>
      <c r="E244" s="73">
        <v>5</v>
      </c>
      <c r="F244" s="73">
        <f t="shared" si="3"/>
        <v>375</v>
      </c>
      <c r="G244" s="79"/>
      <c r="H244" s="79"/>
      <c r="I244" s="79"/>
      <c r="J244" s="79"/>
      <c r="K244" s="77"/>
      <c r="L244" s="79"/>
      <c r="M244" s="35"/>
    </row>
    <row r="245" spans="1:13" ht="23.25" customHeight="1" x14ac:dyDescent="0.25">
      <c r="A245" s="78"/>
      <c r="B245" s="77"/>
      <c r="C245" s="68" t="s">
        <v>312</v>
      </c>
      <c r="D245" s="71">
        <v>25</v>
      </c>
      <c r="E245" s="73">
        <v>3</v>
      </c>
      <c r="F245" s="73">
        <f t="shared" si="3"/>
        <v>75</v>
      </c>
      <c r="G245" s="79"/>
      <c r="H245" s="79"/>
      <c r="I245" s="79"/>
      <c r="J245" s="79"/>
      <c r="K245" s="77"/>
      <c r="L245" s="79"/>
      <c r="M245" s="35"/>
    </row>
    <row r="246" spans="1:13" ht="23.25" customHeight="1" x14ac:dyDescent="0.25">
      <c r="A246" s="78"/>
      <c r="B246" s="77"/>
      <c r="C246" s="68" t="s">
        <v>313</v>
      </c>
      <c r="D246" s="71">
        <v>15</v>
      </c>
      <c r="E246" s="73">
        <v>150</v>
      </c>
      <c r="F246" s="73">
        <f t="shared" si="3"/>
        <v>2250</v>
      </c>
      <c r="G246" s="79"/>
      <c r="H246" s="79"/>
      <c r="I246" s="79"/>
      <c r="J246" s="79"/>
      <c r="K246" s="77"/>
      <c r="L246" s="79"/>
      <c r="M246" s="35"/>
    </row>
    <row r="247" spans="1:13" ht="23.25" customHeight="1" x14ac:dyDescent="0.25">
      <c r="A247" s="78"/>
      <c r="B247" s="77"/>
      <c r="C247" s="68" t="s">
        <v>314</v>
      </c>
      <c r="D247" s="71">
        <v>25</v>
      </c>
      <c r="E247" s="73">
        <v>13</v>
      </c>
      <c r="F247" s="73">
        <f t="shared" si="3"/>
        <v>325</v>
      </c>
      <c r="G247" s="79"/>
      <c r="H247" s="79"/>
      <c r="I247" s="79"/>
      <c r="J247" s="79"/>
      <c r="K247" s="77"/>
      <c r="L247" s="79"/>
      <c r="M247" s="35"/>
    </row>
    <row r="248" spans="1:13" ht="23.25" customHeight="1" x14ac:dyDescent="0.25">
      <c r="A248" s="78"/>
      <c r="B248" s="77"/>
      <c r="C248" s="68" t="s">
        <v>315</v>
      </c>
      <c r="D248" s="71">
        <v>15</v>
      </c>
      <c r="E248" s="73">
        <v>30</v>
      </c>
      <c r="F248" s="73">
        <f t="shared" si="3"/>
        <v>450</v>
      </c>
      <c r="G248" s="79"/>
      <c r="H248" s="79"/>
      <c r="I248" s="79"/>
      <c r="J248" s="79"/>
      <c r="K248" s="77"/>
      <c r="L248" s="79"/>
      <c r="M248" s="35"/>
    </row>
    <row r="249" spans="1:13" ht="23.25" customHeight="1" x14ac:dyDescent="0.25">
      <c r="A249" s="78"/>
      <c r="B249" s="77"/>
      <c r="C249" s="68" t="s">
        <v>316</v>
      </c>
      <c r="D249" s="71">
        <v>20</v>
      </c>
      <c r="E249" s="73">
        <v>26</v>
      </c>
      <c r="F249" s="73">
        <f t="shared" si="3"/>
        <v>520</v>
      </c>
      <c r="G249" s="79"/>
      <c r="H249" s="79"/>
      <c r="I249" s="79"/>
      <c r="J249" s="79"/>
      <c r="K249" s="77"/>
      <c r="L249" s="79"/>
      <c r="M249" s="35"/>
    </row>
    <row r="250" spans="1:13" ht="23.25" customHeight="1" x14ac:dyDescent="0.25">
      <c r="A250" s="78"/>
      <c r="B250" s="77"/>
      <c r="C250" s="68" t="s">
        <v>317</v>
      </c>
      <c r="D250" s="71">
        <v>4</v>
      </c>
      <c r="E250" s="73">
        <v>30</v>
      </c>
      <c r="F250" s="73">
        <f t="shared" si="3"/>
        <v>120</v>
      </c>
      <c r="G250" s="79"/>
      <c r="H250" s="79"/>
      <c r="I250" s="79"/>
      <c r="J250" s="79"/>
      <c r="K250" s="77"/>
      <c r="L250" s="79"/>
      <c r="M250" s="35"/>
    </row>
    <row r="251" spans="1:13" x14ac:dyDescent="0.35">
      <c r="A251" s="65">
        <v>57</v>
      </c>
      <c r="B251" s="70">
        <v>45069</v>
      </c>
      <c r="C251" s="68" t="s">
        <v>320</v>
      </c>
      <c r="D251" s="71">
        <v>55</v>
      </c>
      <c r="E251" s="73">
        <v>144.02000000000001</v>
      </c>
      <c r="F251" s="73">
        <v>7921.03</v>
      </c>
      <c r="G251" s="71" t="s">
        <v>321</v>
      </c>
      <c r="H251" s="74">
        <v>101065833</v>
      </c>
      <c r="I251" s="68">
        <v>158</v>
      </c>
      <c r="J251" s="68">
        <v>13</v>
      </c>
      <c r="K251" s="67">
        <v>45075</v>
      </c>
      <c r="L251" s="68" t="s">
        <v>322</v>
      </c>
      <c r="M251" s="35"/>
    </row>
    <row r="252" spans="1:13" ht="37.5" x14ac:dyDescent="0.35">
      <c r="A252" s="65">
        <v>58</v>
      </c>
      <c r="B252" s="70">
        <v>45071</v>
      </c>
      <c r="C252" s="68" t="s">
        <v>323</v>
      </c>
      <c r="D252" s="71">
        <v>3</v>
      </c>
      <c r="E252" s="73">
        <v>1680</v>
      </c>
      <c r="F252" s="73">
        <f t="shared" si="3"/>
        <v>5040</v>
      </c>
      <c r="G252" s="71" t="s">
        <v>19</v>
      </c>
      <c r="H252" s="74">
        <v>16896963</v>
      </c>
      <c r="I252" s="68">
        <v>141</v>
      </c>
      <c r="J252" s="68">
        <v>12</v>
      </c>
      <c r="K252" s="67">
        <v>45075</v>
      </c>
      <c r="L252" s="68" t="s">
        <v>324</v>
      </c>
      <c r="M252" s="35"/>
    </row>
    <row r="253" spans="1:13" ht="37.5" x14ac:dyDescent="0.35">
      <c r="A253" s="65">
        <v>59</v>
      </c>
      <c r="B253" s="70">
        <v>45075</v>
      </c>
      <c r="C253" s="68" t="s">
        <v>325</v>
      </c>
      <c r="D253" s="71">
        <v>36</v>
      </c>
      <c r="E253" s="73">
        <v>240</v>
      </c>
      <c r="F253" s="73">
        <f t="shared" si="3"/>
        <v>8640</v>
      </c>
      <c r="G253" s="71" t="s">
        <v>326</v>
      </c>
      <c r="H253" s="74">
        <v>98397087</v>
      </c>
      <c r="I253" s="68">
        <v>282</v>
      </c>
      <c r="J253" s="68">
        <v>13</v>
      </c>
      <c r="K253" s="67">
        <v>45075</v>
      </c>
      <c r="L253" s="68" t="s">
        <v>327</v>
      </c>
      <c r="M253" s="35"/>
    </row>
    <row r="254" spans="1:13" x14ac:dyDescent="0.35">
      <c r="A254" s="65">
        <v>60</v>
      </c>
      <c r="B254" s="70">
        <v>45075</v>
      </c>
      <c r="C254" s="68" t="s">
        <v>328</v>
      </c>
      <c r="D254" s="71">
        <v>1</v>
      </c>
      <c r="E254" s="73">
        <v>1875</v>
      </c>
      <c r="F254" s="73">
        <f t="shared" si="3"/>
        <v>1875</v>
      </c>
      <c r="G254" s="71" t="s">
        <v>428</v>
      </c>
      <c r="H254" s="74">
        <v>58984771</v>
      </c>
      <c r="I254" s="68">
        <v>329</v>
      </c>
      <c r="J254" s="68">
        <v>13</v>
      </c>
      <c r="K254" s="67">
        <v>45075</v>
      </c>
      <c r="L254" s="68" t="s">
        <v>330</v>
      </c>
      <c r="M254" s="35"/>
    </row>
    <row r="255" spans="1:13" ht="23.25" customHeight="1" x14ac:dyDescent="0.25">
      <c r="A255" s="78">
        <v>61</v>
      </c>
      <c r="B255" s="77">
        <v>45072</v>
      </c>
      <c r="C255" s="68" t="s">
        <v>331</v>
      </c>
      <c r="D255" s="71">
        <v>1</v>
      </c>
      <c r="E255" s="73">
        <v>50</v>
      </c>
      <c r="F255" s="73">
        <f t="shared" si="3"/>
        <v>50</v>
      </c>
      <c r="G255" s="79" t="s">
        <v>368</v>
      </c>
      <c r="H255" s="79">
        <v>68448759</v>
      </c>
      <c r="I255" s="79">
        <v>165</v>
      </c>
      <c r="J255" s="79">
        <v>13</v>
      </c>
      <c r="K255" s="77">
        <v>45075</v>
      </c>
      <c r="L255" s="79" t="s">
        <v>369</v>
      </c>
      <c r="M255" s="35"/>
    </row>
    <row r="256" spans="1:13" ht="23.25" customHeight="1" x14ac:dyDescent="0.25">
      <c r="A256" s="78"/>
      <c r="B256" s="77"/>
      <c r="C256" s="68" t="s">
        <v>332</v>
      </c>
      <c r="D256" s="71">
        <v>1</v>
      </c>
      <c r="E256" s="73">
        <v>100</v>
      </c>
      <c r="F256" s="73">
        <f t="shared" si="3"/>
        <v>100</v>
      </c>
      <c r="G256" s="79"/>
      <c r="H256" s="79"/>
      <c r="I256" s="79"/>
      <c r="J256" s="79"/>
      <c r="K256" s="77"/>
      <c r="L256" s="79"/>
      <c r="M256" s="35"/>
    </row>
    <row r="257" spans="1:13" ht="23.25" customHeight="1" x14ac:dyDescent="0.25">
      <c r="A257" s="78"/>
      <c r="B257" s="77"/>
      <c r="C257" s="68" t="s">
        <v>333</v>
      </c>
      <c r="D257" s="71">
        <v>1</v>
      </c>
      <c r="E257" s="73">
        <v>25</v>
      </c>
      <c r="F257" s="73">
        <f t="shared" si="3"/>
        <v>25</v>
      </c>
      <c r="G257" s="79"/>
      <c r="H257" s="79"/>
      <c r="I257" s="79"/>
      <c r="J257" s="79"/>
      <c r="K257" s="77"/>
      <c r="L257" s="79"/>
      <c r="M257" s="35"/>
    </row>
    <row r="258" spans="1:13" ht="23.25" customHeight="1" x14ac:dyDescent="0.25">
      <c r="A258" s="78"/>
      <c r="B258" s="77"/>
      <c r="C258" s="68" t="s">
        <v>334</v>
      </c>
      <c r="D258" s="71">
        <v>1</v>
      </c>
      <c r="E258" s="73">
        <v>90</v>
      </c>
      <c r="F258" s="73">
        <f t="shared" si="3"/>
        <v>90</v>
      </c>
      <c r="G258" s="79"/>
      <c r="H258" s="79"/>
      <c r="I258" s="79"/>
      <c r="J258" s="79"/>
      <c r="K258" s="77"/>
      <c r="L258" s="79"/>
      <c r="M258" s="35"/>
    </row>
    <row r="259" spans="1:13" ht="23.25" customHeight="1" x14ac:dyDescent="0.25">
      <c r="A259" s="78"/>
      <c r="B259" s="77"/>
      <c r="C259" s="68" t="s">
        <v>335</v>
      </c>
      <c r="D259" s="71">
        <v>1</v>
      </c>
      <c r="E259" s="73">
        <v>80</v>
      </c>
      <c r="F259" s="73">
        <f t="shared" si="3"/>
        <v>80</v>
      </c>
      <c r="G259" s="79"/>
      <c r="H259" s="79"/>
      <c r="I259" s="79"/>
      <c r="J259" s="79"/>
      <c r="K259" s="77"/>
      <c r="L259" s="79"/>
      <c r="M259" s="35"/>
    </row>
    <row r="260" spans="1:13" ht="23.25" customHeight="1" x14ac:dyDescent="0.25">
      <c r="A260" s="78"/>
      <c r="B260" s="77"/>
      <c r="C260" s="68" t="s">
        <v>336</v>
      </c>
      <c r="D260" s="71">
        <v>1</v>
      </c>
      <c r="E260" s="73">
        <v>100</v>
      </c>
      <c r="F260" s="73">
        <f t="shared" si="3"/>
        <v>100</v>
      </c>
      <c r="G260" s="79"/>
      <c r="H260" s="79"/>
      <c r="I260" s="79"/>
      <c r="J260" s="79"/>
      <c r="K260" s="77"/>
      <c r="L260" s="79"/>
      <c r="M260" s="35"/>
    </row>
    <row r="261" spans="1:13" ht="23.25" customHeight="1" x14ac:dyDescent="0.25">
      <c r="A261" s="78"/>
      <c r="B261" s="77"/>
      <c r="C261" s="68" t="s">
        <v>337</v>
      </c>
      <c r="D261" s="71">
        <v>1</v>
      </c>
      <c r="E261" s="73">
        <v>100</v>
      </c>
      <c r="F261" s="73">
        <f t="shared" si="3"/>
        <v>100</v>
      </c>
      <c r="G261" s="79"/>
      <c r="H261" s="79"/>
      <c r="I261" s="79"/>
      <c r="J261" s="79"/>
      <c r="K261" s="77"/>
      <c r="L261" s="79"/>
      <c r="M261" s="35"/>
    </row>
    <row r="262" spans="1:13" ht="23.25" customHeight="1" x14ac:dyDescent="0.25">
      <c r="A262" s="78"/>
      <c r="B262" s="77"/>
      <c r="C262" s="68" t="s">
        <v>338</v>
      </c>
      <c r="D262" s="71">
        <v>1</v>
      </c>
      <c r="E262" s="73">
        <v>100</v>
      </c>
      <c r="F262" s="73">
        <f t="shared" si="3"/>
        <v>100</v>
      </c>
      <c r="G262" s="79"/>
      <c r="H262" s="79"/>
      <c r="I262" s="79"/>
      <c r="J262" s="79"/>
      <c r="K262" s="77"/>
      <c r="L262" s="79"/>
      <c r="M262" s="35"/>
    </row>
    <row r="263" spans="1:13" ht="23.25" customHeight="1" x14ac:dyDescent="0.25">
      <c r="A263" s="78"/>
      <c r="B263" s="77"/>
      <c r="C263" s="68" t="s">
        <v>339</v>
      </c>
      <c r="D263" s="71">
        <v>1</v>
      </c>
      <c r="E263" s="73">
        <v>150</v>
      </c>
      <c r="F263" s="73">
        <f t="shared" si="3"/>
        <v>150</v>
      </c>
      <c r="G263" s="79"/>
      <c r="H263" s="79"/>
      <c r="I263" s="79"/>
      <c r="J263" s="79"/>
      <c r="K263" s="77"/>
      <c r="L263" s="79"/>
      <c r="M263" s="35"/>
    </row>
    <row r="264" spans="1:13" ht="23.25" customHeight="1" x14ac:dyDescent="0.25">
      <c r="A264" s="78"/>
      <c r="B264" s="77"/>
      <c r="C264" s="68" t="s">
        <v>340</v>
      </c>
      <c r="D264" s="71">
        <v>1</v>
      </c>
      <c r="E264" s="73">
        <v>145</v>
      </c>
      <c r="F264" s="73">
        <f t="shared" si="3"/>
        <v>145</v>
      </c>
      <c r="G264" s="79"/>
      <c r="H264" s="79"/>
      <c r="I264" s="79"/>
      <c r="J264" s="79"/>
      <c r="K264" s="77"/>
      <c r="L264" s="79"/>
      <c r="M264" s="35"/>
    </row>
    <row r="265" spans="1:13" ht="23.25" customHeight="1" x14ac:dyDescent="0.25">
      <c r="A265" s="78"/>
      <c r="B265" s="77"/>
      <c r="C265" s="68" t="s">
        <v>341</v>
      </c>
      <c r="D265" s="71">
        <v>1</v>
      </c>
      <c r="E265" s="73">
        <v>20</v>
      </c>
      <c r="F265" s="73">
        <f t="shared" si="3"/>
        <v>20</v>
      </c>
      <c r="G265" s="79"/>
      <c r="H265" s="79"/>
      <c r="I265" s="79"/>
      <c r="J265" s="79"/>
      <c r="K265" s="77"/>
      <c r="L265" s="79"/>
      <c r="M265" s="35"/>
    </row>
    <row r="266" spans="1:13" ht="23.25" customHeight="1" x14ac:dyDescent="0.25">
      <c r="A266" s="78"/>
      <c r="B266" s="77"/>
      <c r="C266" s="68" t="s">
        <v>342</v>
      </c>
      <c r="D266" s="71">
        <v>1</v>
      </c>
      <c r="E266" s="73">
        <v>155</v>
      </c>
      <c r="F266" s="73">
        <f t="shared" si="3"/>
        <v>155</v>
      </c>
      <c r="G266" s="79"/>
      <c r="H266" s="79"/>
      <c r="I266" s="79"/>
      <c r="J266" s="79"/>
      <c r="K266" s="77"/>
      <c r="L266" s="79"/>
      <c r="M266" s="35"/>
    </row>
    <row r="267" spans="1:13" ht="23.25" customHeight="1" x14ac:dyDescent="0.25">
      <c r="A267" s="78"/>
      <c r="B267" s="77"/>
      <c r="C267" s="68" t="s">
        <v>343</v>
      </c>
      <c r="D267" s="71">
        <v>1</v>
      </c>
      <c r="E267" s="73">
        <v>125</v>
      </c>
      <c r="F267" s="73">
        <f t="shared" si="3"/>
        <v>125</v>
      </c>
      <c r="G267" s="79"/>
      <c r="H267" s="79"/>
      <c r="I267" s="79"/>
      <c r="J267" s="79"/>
      <c r="K267" s="77"/>
      <c r="L267" s="79"/>
      <c r="M267" s="35"/>
    </row>
    <row r="268" spans="1:13" ht="23.25" customHeight="1" x14ac:dyDescent="0.25">
      <c r="A268" s="78"/>
      <c r="B268" s="77"/>
      <c r="C268" s="68" t="s">
        <v>344</v>
      </c>
      <c r="D268" s="71">
        <v>1</v>
      </c>
      <c r="E268" s="73">
        <v>10</v>
      </c>
      <c r="F268" s="73">
        <f t="shared" si="3"/>
        <v>10</v>
      </c>
      <c r="G268" s="79"/>
      <c r="H268" s="79"/>
      <c r="I268" s="79"/>
      <c r="J268" s="79"/>
      <c r="K268" s="77"/>
      <c r="L268" s="79"/>
      <c r="M268" s="35"/>
    </row>
    <row r="269" spans="1:13" ht="23.25" customHeight="1" x14ac:dyDescent="0.25">
      <c r="A269" s="78"/>
      <c r="B269" s="77"/>
      <c r="C269" s="68" t="s">
        <v>345</v>
      </c>
      <c r="D269" s="71">
        <v>1</v>
      </c>
      <c r="E269" s="73">
        <v>1200</v>
      </c>
      <c r="F269" s="73">
        <f t="shared" si="3"/>
        <v>1200</v>
      </c>
      <c r="G269" s="79"/>
      <c r="H269" s="79"/>
      <c r="I269" s="79"/>
      <c r="J269" s="79"/>
      <c r="K269" s="77"/>
      <c r="L269" s="79"/>
      <c r="M269" s="35"/>
    </row>
    <row r="270" spans="1:13" ht="23.25" customHeight="1" x14ac:dyDescent="0.25">
      <c r="A270" s="78"/>
      <c r="B270" s="77"/>
      <c r="C270" s="68" t="s">
        <v>346</v>
      </c>
      <c r="D270" s="71">
        <v>1</v>
      </c>
      <c r="E270" s="73">
        <v>450</v>
      </c>
      <c r="F270" s="73">
        <f t="shared" si="3"/>
        <v>450</v>
      </c>
      <c r="G270" s="79"/>
      <c r="H270" s="79"/>
      <c r="I270" s="79"/>
      <c r="J270" s="79"/>
      <c r="K270" s="77"/>
      <c r="L270" s="79"/>
      <c r="M270" s="35"/>
    </row>
    <row r="271" spans="1:13" ht="23.25" customHeight="1" x14ac:dyDescent="0.25">
      <c r="A271" s="78"/>
      <c r="B271" s="77"/>
      <c r="C271" s="68" t="s">
        <v>347</v>
      </c>
      <c r="D271" s="71">
        <v>1</v>
      </c>
      <c r="E271" s="73">
        <v>500</v>
      </c>
      <c r="F271" s="73">
        <f t="shared" si="3"/>
        <v>500</v>
      </c>
      <c r="G271" s="79"/>
      <c r="H271" s="79"/>
      <c r="I271" s="79"/>
      <c r="J271" s="79"/>
      <c r="K271" s="77"/>
      <c r="L271" s="79"/>
      <c r="M271" s="35"/>
    </row>
    <row r="272" spans="1:13" ht="23.25" customHeight="1" x14ac:dyDescent="0.25">
      <c r="A272" s="78"/>
      <c r="B272" s="77"/>
      <c r="C272" s="68" t="s">
        <v>348</v>
      </c>
      <c r="D272" s="71">
        <v>1</v>
      </c>
      <c r="E272" s="73">
        <v>200</v>
      </c>
      <c r="F272" s="73">
        <f t="shared" si="3"/>
        <v>200</v>
      </c>
      <c r="G272" s="79"/>
      <c r="H272" s="79"/>
      <c r="I272" s="79"/>
      <c r="J272" s="79"/>
      <c r="K272" s="77"/>
      <c r="L272" s="79"/>
      <c r="M272" s="35"/>
    </row>
    <row r="273" spans="1:13" ht="23.25" customHeight="1" x14ac:dyDescent="0.25">
      <c r="A273" s="78"/>
      <c r="B273" s="77"/>
      <c r="C273" s="68" t="s">
        <v>349</v>
      </c>
      <c r="D273" s="71">
        <v>1</v>
      </c>
      <c r="E273" s="73">
        <v>300</v>
      </c>
      <c r="F273" s="73">
        <f t="shared" si="3"/>
        <v>300</v>
      </c>
      <c r="G273" s="79"/>
      <c r="H273" s="79"/>
      <c r="I273" s="79"/>
      <c r="J273" s="79"/>
      <c r="K273" s="77"/>
      <c r="L273" s="79"/>
      <c r="M273" s="35"/>
    </row>
    <row r="274" spans="1:13" ht="23.25" customHeight="1" x14ac:dyDescent="0.25">
      <c r="A274" s="78"/>
      <c r="B274" s="77"/>
      <c r="C274" s="68" t="s">
        <v>350</v>
      </c>
      <c r="D274" s="71">
        <v>1</v>
      </c>
      <c r="E274" s="73">
        <v>300</v>
      </c>
      <c r="F274" s="73">
        <f t="shared" si="3"/>
        <v>300</v>
      </c>
      <c r="G274" s="79"/>
      <c r="H274" s="79"/>
      <c r="I274" s="79"/>
      <c r="J274" s="79"/>
      <c r="K274" s="77"/>
      <c r="L274" s="79"/>
      <c r="M274" s="35"/>
    </row>
    <row r="275" spans="1:13" ht="23.25" customHeight="1" x14ac:dyDescent="0.25">
      <c r="A275" s="78"/>
      <c r="B275" s="77"/>
      <c r="C275" s="68" t="s">
        <v>351</v>
      </c>
      <c r="D275" s="71">
        <v>1</v>
      </c>
      <c r="E275" s="73">
        <v>180</v>
      </c>
      <c r="F275" s="73">
        <f t="shared" si="3"/>
        <v>180</v>
      </c>
      <c r="G275" s="79"/>
      <c r="H275" s="79"/>
      <c r="I275" s="79"/>
      <c r="J275" s="79"/>
      <c r="K275" s="77"/>
      <c r="L275" s="79"/>
      <c r="M275" s="35"/>
    </row>
    <row r="276" spans="1:13" ht="23.25" customHeight="1" x14ac:dyDescent="0.25">
      <c r="A276" s="78"/>
      <c r="B276" s="77"/>
      <c r="C276" s="68" t="s">
        <v>352</v>
      </c>
      <c r="D276" s="71">
        <v>1</v>
      </c>
      <c r="E276" s="73">
        <v>500</v>
      </c>
      <c r="F276" s="73">
        <f t="shared" si="3"/>
        <v>500</v>
      </c>
      <c r="G276" s="79"/>
      <c r="H276" s="79"/>
      <c r="I276" s="79">
        <v>199</v>
      </c>
      <c r="J276" s="79"/>
      <c r="K276" s="77"/>
      <c r="L276" s="79"/>
      <c r="M276" s="35"/>
    </row>
    <row r="277" spans="1:13" ht="23.25" customHeight="1" x14ac:dyDescent="0.25">
      <c r="A277" s="78"/>
      <c r="B277" s="77"/>
      <c r="C277" s="68" t="s">
        <v>353</v>
      </c>
      <c r="D277" s="71">
        <v>1</v>
      </c>
      <c r="E277" s="73">
        <v>800</v>
      </c>
      <c r="F277" s="73">
        <f t="shared" si="3"/>
        <v>800</v>
      </c>
      <c r="G277" s="79"/>
      <c r="H277" s="79"/>
      <c r="I277" s="79"/>
      <c r="J277" s="79"/>
      <c r="K277" s="77"/>
      <c r="L277" s="79"/>
      <c r="M277" s="35"/>
    </row>
    <row r="278" spans="1:13" ht="23.25" customHeight="1" x14ac:dyDescent="0.25">
      <c r="A278" s="78"/>
      <c r="B278" s="77"/>
      <c r="C278" s="68" t="s">
        <v>354</v>
      </c>
      <c r="D278" s="71">
        <v>1</v>
      </c>
      <c r="E278" s="73">
        <v>150</v>
      </c>
      <c r="F278" s="73">
        <f t="shared" si="3"/>
        <v>150</v>
      </c>
      <c r="G278" s="79"/>
      <c r="H278" s="79"/>
      <c r="I278" s="79">
        <v>298</v>
      </c>
      <c r="J278" s="79"/>
      <c r="K278" s="77"/>
      <c r="L278" s="79"/>
      <c r="M278" s="35"/>
    </row>
    <row r="279" spans="1:13" ht="23.25" customHeight="1" x14ac:dyDescent="0.25">
      <c r="A279" s="78"/>
      <c r="B279" s="77"/>
      <c r="C279" s="68" t="s">
        <v>355</v>
      </c>
      <c r="D279" s="71">
        <v>1</v>
      </c>
      <c r="E279" s="73">
        <v>460</v>
      </c>
      <c r="F279" s="73">
        <f t="shared" si="3"/>
        <v>460</v>
      </c>
      <c r="G279" s="79"/>
      <c r="H279" s="79"/>
      <c r="I279" s="79"/>
      <c r="J279" s="79"/>
      <c r="K279" s="77"/>
      <c r="L279" s="79"/>
      <c r="M279" s="35"/>
    </row>
    <row r="280" spans="1:13" ht="23.25" customHeight="1" x14ac:dyDescent="0.25">
      <c r="A280" s="78"/>
      <c r="B280" s="77"/>
      <c r="C280" s="68" t="s">
        <v>356</v>
      </c>
      <c r="D280" s="71">
        <v>1</v>
      </c>
      <c r="E280" s="73">
        <v>20</v>
      </c>
      <c r="F280" s="73">
        <f t="shared" si="3"/>
        <v>20</v>
      </c>
      <c r="G280" s="79"/>
      <c r="H280" s="79"/>
      <c r="I280" s="79"/>
      <c r="J280" s="79"/>
      <c r="K280" s="77"/>
      <c r="L280" s="79"/>
      <c r="M280" s="35"/>
    </row>
    <row r="281" spans="1:13" ht="23.25" customHeight="1" x14ac:dyDescent="0.25">
      <c r="A281" s="78"/>
      <c r="B281" s="77"/>
      <c r="C281" s="68" t="s">
        <v>357</v>
      </c>
      <c r="D281" s="71">
        <v>1</v>
      </c>
      <c r="E281" s="73">
        <v>350</v>
      </c>
      <c r="F281" s="73">
        <f t="shared" si="3"/>
        <v>350</v>
      </c>
      <c r="G281" s="79"/>
      <c r="H281" s="79"/>
      <c r="I281" s="79"/>
      <c r="J281" s="79"/>
      <c r="K281" s="77"/>
      <c r="L281" s="79"/>
      <c r="M281" s="35"/>
    </row>
    <row r="282" spans="1:13" ht="23.25" customHeight="1" x14ac:dyDescent="0.25">
      <c r="A282" s="78"/>
      <c r="B282" s="77"/>
      <c r="C282" s="68" t="s">
        <v>358</v>
      </c>
      <c r="D282" s="71">
        <v>1</v>
      </c>
      <c r="E282" s="73">
        <v>280</v>
      </c>
      <c r="F282" s="73">
        <f t="shared" si="3"/>
        <v>280</v>
      </c>
      <c r="G282" s="79"/>
      <c r="H282" s="79"/>
      <c r="I282" s="79"/>
      <c r="J282" s="79"/>
      <c r="K282" s="77"/>
      <c r="L282" s="79"/>
      <c r="M282" s="35"/>
    </row>
    <row r="283" spans="1:13" ht="23.25" customHeight="1" x14ac:dyDescent="0.25">
      <c r="A283" s="78"/>
      <c r="B283" s="77"/>
      <c r="C283" s="68" t="s">
        <v>359</v>
      </c>
      <c r="D283" s="71">
        <v>1</v>
      </c>
      <c r="E283" s="73">
        <v>700</v>
      </c>
      <c r="F283" s="73">
        <f t="shared" si="3"/>
        <v>700</v>
      </c>
      <c r="G283" s="79"/>
      <c r="H283" s="79"/>
      <c r="I283" s="79"/>
      <c r="J283" s="79"/>
      <c r="K283" s="77"/>
      <c r="L283" s="79"/>
      <c r="M283" s="35"/>
    </row>
    <row r="284" spans="1:13" ht="23.25" customHeight="1" x14ac:dyDescent="0.25">
      <c r="A284" s="78"/>
      <c r="B284" s="77"/>
      <c r="C284" s="68" t="s">
        <v>360</v>
      </c>
      <c r="D284" s="71">
        <v>1</v>
      </c>
      <c r="E284" s="73">
        <v>250</v>
      </c>
      <c r="F284" s="73">
        <f t="shared" si="3"/>
        <v>250</v>
      </c>
      <c r="G284" s="79"/>
      <c r="H284" s="79"/>
      <c r="I284" s="79"/>
      <c r="J284" s="79"/>
      <c r="K284" s="77"/>
      <c r="L284" s="79"/>
      <c r="M284" s="35"/>
    </row>
    <row r="285" spans="1:13" ht="23.25" customHeight="1" x14ac:dyDescent="0.25">
      <c r="A285" s="78"/>
      <c r="B285" s="77"/>
      <c r="C285" s="68" t="s">
        <v>361</v>
      </c>
      <c r="D285" s="71">
        <v>1</v>
      </c>
      <c r="E285" s="73">
        <v>260</v>
      </c>
      <c r="F285" s="73">
        <f t="shared" si="3"/>
        <v>260</v>
      </c>
      <c r="G285" s="79"/>
      <c r="H285" s="79"/>
      <c r="I285" s="79"/>
      <c r="J285" s="79"/>
      <c r="K285" s="77"/>
      <c r="L285" s="79"/>
      <c r="M285" s="35"/>
    </row>
    <row r="286" spans="1:13" ht="23.25" customHeight="1" x14ac:dyDescent="0.25">
      <c r="A286" s="78"/>
      <c r="B286" s="77"/>
      <c r="C286" s="68" t="s">
        <v>362</v>
      </c>
      <c r="D286" s="71">
        <v>1</v>
      </c>
      <c r="E286" s="73">
        <v>250</v>
      </c>
      <c r="F286" s="73">
        <f t="shared" si="3"/>
        <v>250</v>
      </c>
      <c r="G286" s="79"/>
      <c r="H286" s="79"/>
      <c r="I286" s="79"/>
      <c r="J286" s="79"/>
      <c r="K286" s="77"/>
      <c r="L286" s="79"/>
      <c r="M286" s="35"/>
    </row>
    <row r="287" spans="1:13" ht="23.25" customHeight="1" x14ac:dyDescent="0.25">
      <c r="A287" s="78"/>
      <c r="B287" s="77"/>
      <c r="C287" s="68" t="s">
        <v>363</v>
      </c>
      <c r="D287" s="71">
        <v>2</v>
      </c>
      <c r="E287" s="73">
        <v>150</v>
      </c>
      <c r="F287" s="73">
        <f t="shared" ref="F287:F350" si="4">D287*E287</f>
        <v>300</v>
      </c>
      <c r="G287" s="79"/>
      <c r="H287" s="79"/>
      <c r="I287" s="79"/>
      <c r="J287" s="79"/>
      <c r="K287" s="77"/>
      <c r="L287" s="79"/>
      <c r="M287" s="35"/>
    </row>
    <row r="288" spans="1:13" ht="23.25" customHeight="1" x14ac:dyDescent="0.25">
      <c r="A288" s="78"/>
      <c r="B288" s="77"/>
      <c r="C288" s="68" t="s">
        <v>364</v>
      </c>
      <c r="D288" s="71">
        <v>10</v>
      </c>
      <c r="E288" s="73">
        <v>6</v>
      </c>
      <c r="F288" s="73">
        <f t="shared" si="4"/>
        <v>60</v>
      </c>
      <c r="G288" s="79"/>
      <c r="H288" s="79"/>
      <c r="I288" s="79"/>
      <c r="J288" s="79"/>
      <c r="K288" s="77"/>
      <c r="L288" s="79"/>
      <c r="M288" s="35"/>
    </row>
    <row r="289" spans="1:13" ht="23.25" customHeight="1" x14ac:dyDescent="0.25">
      <c r="A289" s="78"/>
      <c r="B289" s="77"/>
      <c r="C289" s="68" t="s">
        <v>365</v>
      </c>
      <c r="D289" s="71">
        <v>1</v>
      </c>
      <c r="E289" s="73">
        <v>150</v>
      </c>
      <c r="F289" s="73">
        <f t="shared" si="4"/>
        <v>150</v>
      </c>
      <c r="G289" s="79"/>
      <c r="H289" s="79"/>
      <c r="I289" s="79"/>
      <c r="J289" s="79"/>
      <c r="K289" s="77"/>
      <c r="L289" s="79"/>
      <c r="M289" s="35"/>
    </row>
    <row r="290" spans="1:13" ht="23.25" customHeight="1" x14ac:dyDescent="0.25">
      <c r="A290" s="78"/>
      <c r="B290" s="77"/>
      <c r="C290" s="68" t="s">
        <v>366</v>
      </c>
      <c r="D290" s="71">
        <v>1</v>
      </c>
      <c r="E290" s="73">
        <v>175</v>
      </c>
      <c r="F290" s="73">
        <f t="shared" si="4"/>
        <v>175</v>
      </c>
      <c r="G290" s="79"/>
      <c r="H290" s="79"/>
      <c r="I290" s="79"/>
      <c r="J290" s="79"/>
      <c r="K290" s="77"/>
      <c r="L290" s="79"/>
      <c r="M290" s="35"/>
    </row>
    <row r="291" spans="1:13" ht="23.25" customHeight="1" x14ac:dyDescent="0.25">
      <c r="A291" s="78"/>
      <c r="B291" s="77"/>
      <c r="C291" s="68" t="s">
        <v>367</v>
      </c>
      <c r="D291" s="71">
        <v>1</v>
      </c>
      <c r="E291" s="73">
        <v>10</v>
      </c>
      <c r="F291" s="73">
        <f t="shared" si="4"/>
        <v>10</v>
      </c>
      <c r="G291" s="79"/>
      <c r="H291" s="79"/>
      <c r="I291" s="79"/>
      <c r="J291" s="79"/>
      <c r="K291" s="77"/>
      <c r="L291" s="79"/>
      <c r="M291" s="35"/>
    </row>
    <row r="292" spans="1:13" ht="37.5" x14ac:dyDescent="0.35">
      <c r="A292" s="65">
        <v>62</v>
      </c>
      <c r="B292" s="70">
        <v>45072</v>
      </c>
      <c r="C292" s="68" t="s">
        <v>370</v>
      </c>
      <c r="D292" s="71">
        <v>2</v>
      </c>
      <c r="E292" s="73">
        <v>270</v>
      </c>
      <c r="F292" s="73">
        <f t="shared" si="4"/>
        <v>540</v>
      </c>
      <c r="G292" s="71" t="s">
        <v>371</v>
      </c>
      <c r="H292" s="74">
        <v>3954358</v>
      </c>
      <c r="I292" s="68">
        <v>292</v>
      </c>
      <c r="J292" s="68">
        <v>11</v>
      </c>
      <c r="K292" s="67">
        <v>45075</v>
      </c>
      <c r="L292" s="68" t="s">
        <v>372</v>
      </c>
      <c r="M292" s="35"/>
    </row>
    <row r="293" spans="1:13" ht="23.25" customHeight="1" x14ac:dyDescent="0.25">
      <c r="A293" s="78">
        <v>63</v>
      </c>
      <c r="B293" s="77">
        <v>45075</v>
      </c>
      <c r="C293" s="68" t="s">
        <v>373</v>
      </c>
      <c r="D293" s="71">
        <v>36</v>
      </c>
      <c r="E293" s="73">
        <v>17</v>
      </c>
      <c r="F293" s="73">
        <f t="shared" si="4"/>
        <v>612</v>
      </c>
      <c r="G293" s="79" t="s">
        <v>375</v>
      </c>
      <c r="H293" s="79">
        <v>77221443</v>
      </c>
      <c r="I293" s="79">
        <v>268</v>
      </c>
      <c r="J293" s="79">
        <v>12</v>
      </c>
      <c r="K293" s="77">
        <v>45075</v>
      </c>
      <c r="L293" s="79" t="s">
        <v>376</v>
      </c>
      <c r="M293" s="35"/>
    </row>
    <row r="294" spans="1:13" ht="23.25" customHeight="1" x14ac:dyDescent="0.25">
      <c r="A294" s="78"/>
      <c r="B294" s="77"/>
      <c r="C294" s="68" t="s">
        <v>374</v>
      </c>
      <c r="D294" s="71">
        <v>24</v>
      </c>
      <c r="E294" s="73">
        <v>16</v>
      </c>
      <c r="F294" s="73">
        <f t="shared" si="4"/>
        <v>384</v>
      </c>
      <c r="G294" s="79"/>
      <c r="H294" s="79"/>
      <c r="I294" s="79"/>
      <c r="J294" s="79"/>
      <c r="K294" s="77"/>
      <c r="L294" s="79"/>
      <c r="M294" s="35"/>
    </row>
    <row r="295" spans="1:13" ht="23.25" customHeight="1" x14ac:dyDescent="0.25">
      <c r="A295" s="78">
        <v>64</v>
      </c>
      <c r="B295" s="77">
        <v>45072</v>
      </c>
      <c r="C295" s="68" t="s">
        <v>377</v>
      </c>
      <c r="D295" s="71">
        <v>1</v>
      </c>
      <c r="E295" s="73">
        <v>25</v>
      </c>
      <c r="F295" s="73">
        <f t="shared" si="4"/>
        <v>25</v>
      </c>
      <c r="G295" s="79" t="s">
        <v>415</v>
      </c>
      <c r="H295" s="79">
        <v>60670673</v>
      </c>
      <c r="I295" s="79">
        <v>165</v>
      </c>
      <c r="J295" s="79">
        <v>13</v>
      </c>
      <c r="K295" s="77">
        <v>45075</v>
      </c>
      <c r="L295" s="79" t="s">
        <v>416</v>
      </c>
      <c r="M295" s="35"/>
    </row>
    <row r="296" spans="1:13" ht="23.25" customHeight="1" x14ac:dyDescent="0.25">
      <c r="A296" s="78"/>
      <c r="B296" s="77"/>
      <c r="C296" s="68" t="s">
        <v>378</v>
      </c>
      <c r="D296" s="71">
        <v>1</v>
      </c>
      <c r="E296" s="73">
        <v>20</v>
      </c>
      <c r="F296" s="73">
        <f t="shared" si="4"/>
        <v>20</v>
      </c>
      <c r="G296" s="79"/>
      <c r="H296" s="79"/>
      <c r="I296" s="79"/>
      <c r="J296" s="79"/>
      <c r="K296" s="77"/>
      <c r="L296" s="79"/>
      <c r="M296" s="35"/>
    </row>
    <row r="297" spans="1:13" ht="23.25" customHeight="1" x14ac:dyDescent="0.25">
      <c r="A297" s="78"/>
      <c r="B297" s="77"/>
      <c r="C297" s="68" t="s">
        <v>379</v>
      </c>
      <c r="D297" s="71">
        <v>1</v>
      </c>
      <c r="E297" s="73">
        <v>10</v>
      </c>
      <c r="F297" s="73">
        <f t="shared" si="4"/>
        <v>10</v>
      </c>
      <c r="G297" s="79"/>
      <c r="H297" s="79"/>
      <c r="I297" s="79"/>
      <c r="J297" s="79"/>
      <c r="K297" s="77"/>
      <c r="L297" s="79"/>
      <c r="M297" s="35"/>
    </row>
    <row r="298" spans="1:13" ht="23.25" customHeight="1" x14ac:dyDescent="0.25">
      <c r="A298" s="78"/>
      <c r="B298" s="77"/>
      <c r="C298" s="68" t="s">
        <v>380</v>
      </c>
      <c r="D298" s="71">
        <v>1</v>
      </c>
      <c r="E298" s="73">
        <v>10</v>
      </c>
      <c r="F298" s="73">
        <f t="shared" si="4"/>
        <v>10</v>
      </c>
      <c r="G298" s="79"/>
      <c r="H298" s="79"/>
      <c r="I298" s="79"/>
      <c r="J298" s="79"/>
      <c r="K298" s="77"/>
      <c r="L298" s="79"/>
      <c r="M298" s="35"/>
    </row>
    <row r="299" spans="1:13" ht="23.25" customHeight="1" x14ac:dyDescent="0.25">
      <c r="A299" s="78"/>
      <c r="B299" s="77"/>
      <c r="C299" s="68" t="s">
        <v>381</v>
      </c>
      <c r="D299" s="71">
        <v>1</v>
      </c>
      <c r="E299" s="73">
        <v>50</v>
      </c>
      <c r="F299" s="73">
        <f t="shared" si="4"/>
        <v>50</v>
      </c>
      <c r="G299" s="79"/>
      <c r="H299" s="79"/>
      <c r="I299" s="79"/>
      <c r="J299" s="79"/>
      <c r="K299" s="77"/>
      <c r="L299" s="79"/>
      <c r="M299" s="35"/>
    </row>
    <row r="300" spans="1:13" ht="23.25" customHeight="1" x14ac:dyDescent="0.25">
      <c r="A300" s="78"/>
      <c r="B300" s="77"/>
      <c r="C300" s="68" t="s">
        <v>382</v>
      </c>
      <c r="D300" s="71">
        <v>1</v>
      </c>
      <c r="E300" s="73">
        <v>75</v>
      </c>
      <c r="F300" s="73">
        <f t="shared" si="4"/>
        <v>75</v>
      </c>
      <c r="G300" s="79"/>
      <c r="H300" s="79"/>
      <c r="I300" s="79"/>
      <c r="J300" s="79"/>
      <c r="K300" s="77"/>
      <c r="L300" s="79"/>
      <c r="M300" s="35"/>
    </row>
    <row r="301" spans="1:13" ht="23.25" customHeight="1" x14ac:dyDescent="0.25">
      <c r="A301" s="78"/>
      <c r="B301" s="77"/>
      <c r="C301" s="68" t="s">
        <v>383</v>
      </c>
      <c r="D301" s="71">
        <v>1</v>
      </c>
      <c r="E301" s="73">
        <v>10</v>
      </c>
      <c r="F301" s="73">
        <f t="shared" si="4"/>
        <v>10</v>
      </c>
      <c r="G301" s="79"/>
      <c r="H301" s="79"/>
      <c r="I301" s="79"/>
      <c r="J301" s="79"/>
      <c r="K301" s="77"/>
      <c r="L301" s="79"/>
      <c r="M301" s="35"/>
    </row>
    <row r="302" spans="1:13" ht="23.25" customHeight="1" x14ac:dyDescent="0.25">
      <c r="A302" s="78"/>
      <c r="B302" s="77"/>
      <c r="C302" s="68" t="s">
        <v>384</v>
      </c>
      <c r="D302" s="71">
        <v>1</v>
      </c>
      <c r="E302" s="73">
        <v>25</v>
      </c>
      <c r="F302" s="73">
        <f t="shared" si="4"/>
        <v>25</v>
      </c>
      <c r="G302" s="79"/>
      <c r="H302" s="79"/>
      <c r="I302" s="79"/>
      <c r="J302" s="79"/>
      <c r="K302" s="77"/>
      <c r="L302" s="79"/>
      <c r="M302" s="35"/>
    </row>
    <row r="303" spans="1:13" ht="23.25" customHeight="1" x14ac:dyDescent="0.25">
      <c r="A303" s="78"/>
      <c r="B303" s="77"/>
      <c r="C303" s="68" t="s">
        <v>385</v>
      </c>
      <c r="D303" s="71">
        <v>1</v>
      </c>
      <c r="E303" s="73">
        <v>15</v>
      </c>
      <c r="F303" s="73">
        <f t="shared" si="4"/>
        <v>15</v>
      </c>
      <c r="G303" s="79"/>
      <c r="H303" s="79"/>
      <c r="I303" s="79"/>
      <c r="J303" s="79"/>
      <c r="K303" s="77"/>
      <c r="L303" s="79"/>
      <c r="M303" s="35"/>
    </row>
    <row r="304" spans="1:13" ht="23.25" customHeight="1" x14ac:dyDescent="0.25">
      <c r="A304" s="78"/>
      <c r="B304" s="77"/>
      <c r="C304" s="68" t="s">
        <v>386</v>
      </c>
      <c r="D304" s="71">
        <v>1</v>
      </c>
      <c r="E304" s="73">
        <v>10</v>
      </c>
      <c r="F304" s="73">
        <f t="shared" si="4"/>
        <v>10</v>
      </c>
      <c r="G304" s="79"/>
      <c r="H304" s="79"/>
      <c r="I304" s="79"/>
      <c r="J304" s="79"/>
      <c r="K304" s="77"/>
      <c r="L304" s="79"/>
      <c r="M304" s="35"/>
    </row>
    <row r="305" spans="1:13" ht="23.25" customHeight="1" x14ac:dyDescent="0.25">
      <c r="A305" s="78"/>
      <c r="B305" s="77"/>
      <c r="C305" s="68" t="s">
        <v>387</v>
      </c>
      <c r="D305" s="71">
        <v>1</v>
      </c>
      <c r="E305" s="73">
        <v>20</v>
      </c>
      <c r="F305" s="73">
        <f t="shared" si="4"/>
        <v>20</v>
      </c>
      <c r="G305" s="79"/>
      <c r="H305" s="79"/>
      <c r="I305" s="79"/>
      <c r="J305" s="79"/>
      <c r="K305" s="77"/>
      <c r="L305" s="79"/>
      <c r="M305" s="35"/>
    </row>
    <row r="306" spans="1:13" ht="23.25" customHeight="1" x14ac:dyDescent="0.25">
      <c r="A306" s="78"/>
      <c r="B306" s="77"/>
      <c r="C306" s="68" t="s">
        <v>388</v>
      </c>
      <c r="D306" s="71">
        <v>1</v>
      </c>
      <c r="E306" s="73">
        <v>50</v>
      </c>
      <c r="F306" s="73">
        <f t="shared" si="4"/>
        <v>50</v>
      </c>
      <c r="G306" s="79"/>
      <c r="H306" s="79"/>
      <c r="I306" s="79"/>
      <c r="J306" s="79"/>
      <c r="K306" s="77"/>
      <c r="L306" s="79"/>
      <c r="M306" s="35"/>
    </row>
    <row r="307" spans="1:13" ht="23.25" customHeight="1" x14ac:dyDescent="0.25">
      <c r="A307" s="78"/>
      <c r="B307" s="77"/>
      <c r="C307" s="68" t="s">
        <v>389</v>
      </c>
      <c r="D307" s="71">
        <v>1</v>
      </c>
      <c r="E307" s="73">
        <v>25</v>
      </c>
      <c r="F307" s="73">
        <f t="shared" si="4"/>
        <v>25</v>
      </c>
      <c r="G307" s="79"/>
      <c r="H307" s="79"/>
      <c r="I307" s="79"/>
      <c r="J307" s="79"/>
      <c r="K307" s="77"/>
      <c r="L307" s="79"/>
      <c r="M307" s="35"/>
    </row>
    <row r="308" spans="1:13" ht="23.25" customHeight="1" x14ac:dyDescent="0.25">
      <c r="A308" s="78"/>
      <c r="B308" s="77"/>
      <c r="C308" s="68" t="s">
        <v>390</v>
      </c>
      <c r="D308" s="71">
        <v>1</v>
      </c>
      <c r="E308" s="73">
        <v>25</v>
      </c>
      <c r="F308" s="73">
        <f t="shared" si="4"/>
        <v>25</v>
      </c>
      <c r="G308" s="79"/>
      <c r="H308" s="79"/>
      <c r="I308" s="79"/>
      <c r="J308" s="79"/>
      <c r="K308" s="77"/>
      <c r="L308" s="79"/>
      <c r="M308" s="35"/>
    </row>
    <row r="309" spans="1:13" ht="23.25" customHeight="1" x14ac:dyDescent="0.25">
      <c r="A309" s="78"/>
      <c r="B309" s="77"/>
      <c r="C309" s="68" t="s">
        <v>391</v>
      </c>
      <c r="D309" s="71">
        <v>1</v>
      </c>
      <c r="E309" s="73">
        <v>25</v>
      </c>
      <c r="F309" s="73">
        <f t="shared" si="4"/>
        <v>25</v>
      </c>
      <c r="G309" s="79"/>
      <c r="H309" s="79"/>
      <c r="I309" s="79"/>
      <c r="J309" s="79"/>
      <c r="K309" s="77"/>
      <c r="L309" s="79"/>
      <c r="M309" s="35"/>
    </row>
    <row r="310" spans="1:13" ht="23.25" customHeight="1" x14ac:dyDescent="0.25">
      <c r="A310" s="78"/>
      <c r="B310" s="77"/>
      <c r="C310" s="68" t="s">
        <v>413</v>
      </c>
      <c r="D310" s="71">
        <v>1</v>
      </c>
      <c r="E310" s="73">
        <v>15</v>
      </c>
      <c r="F310" s="73">
        <f t="shared" si="4"/>
        <v>15</v>
      </c>
      <c r="G310" s="79"/>
      <c r="H310" s="79"/>
      <c r="I310" s="79"/>
      <c r="J310" s="79"/>
      <c r="K310" s="77"/>
      <c r="L310" s="79"/>
      <c r="M310" s="35"/>
    </row>
    <row r="311" spans="1:13" ht="23.25" customHeight="1" x14ac:dyDescent="0.25">
      <c r="A311" s="78"/>
      <c r="B311" s="77"/>
      <c r="C311" s="68" t="s">
        <v>414</v>
      </c>
      <c r="D311" s="71">
        <v>1</v>
      </c>
      <c r="E311" s="73">
        <v>10</v>
      </c>
      <c r="F311" s="73">
        <f t="shared" si="4"/>
        <v>10</v>
      </c>
      <c r="G311" s="79"/>
      <c r="H311" s="79"/>
      <c r="I311" s="79"/>
      <c r="J311" s="79"/>
      <c r="K311" s="77"/>
      <c r="L311" s="79"/>
      <c r="M311" s="35"/>
    </row>
    <row r="312" spans="1:13" ht="23.25" customHeight="1" x14ac:dyDescent="0.25">
      <c r="A312" s="78"/>
      <c r="B312" s="77"/>
      <c r="C312" s="68" t="s">
        <v>392</v>
      </c>
      <c r="D312" s="71">
        <v>1</v>
      </c>
      <c r="E312" s="73">
        <v>25</v>
      </c>
      <c r="F312" s="73">
        <f t="shared" si="4"/>
        <v>25</v>
      </c>
      <c r="G312" s="79"/>
      <c r="H312" s="79"/>
      <c r="I312" s="79"/>
      <c r="J312" s="79"/>
      <c r="K312" s="77"/>
      <c r="L312" s="79"/>
      <c r="M312" s="35"/>
    </row>
    <row r="313" spans="1:13" ht="23.25" customHeight="1" x14ac:dyDescent="0.25">
      <c r="A313" s="78"/>
      <c r="B313" s="77"/>
      <c r="C313" s="68" t="s">
        <v>393</v>
      </c>
      <c r="D313" s="71">
        <v>1</v>
      </c>
      <c r="E313" s="73">
        <v>150</v>
      </c>
      <c r="F313" s="73">
        <f t="shared" si="4"/>
        <v>150</v>
      </c>
      <c r="G313" s="79"/>
      <c r="H313" s="79"/>
      <c r="I313" s="79"/>
      <c r="J313" s="79"/>
      <c r="K313" s="77"/>
      <c r="L313" s="79"/>
      <c r="M313" s="35"/>
    </row>
    <row r="314" spans="1:13" ht="23.25" customHeight="1" x14ac:dyDescent="0.25">
      <c r="A314" s="78"/>
      <c r="B314" s="77"/>
      <c r="C314" s="68" t="s">
        <v>394</v>
      </c>
      <c r="D314" s="71">
        <v>1</v>
      </c>
      <c r="E314" s="73">
        <v>125</v>
      </c>
      <c r="F314" s="73">
        <f t="shared" si="4"/>
        <v>125</v>
      </c>
      <c r="G314" s="79"/>
      <c r="H314" s="79"/>
      <c r="I314" s="79"/>
      <c r="J314" s="79"/>
      <c r="K314" s="77"/>
      <c r="L314" s="79"/>
      <c r="M314" s="35"/>
    </row>
    <row r="315" spans="1:13" ht="23.25" customHeight="1" x14ac:dyDescent="0.25">
      <c r="A315" s="78"/>
      <c r="B315" s="77"/>
      <c r="C315" s="68" t="s">
        <v>395</v>
      </c>
      <c r="D315" s="71">
        <v>1</v>
      </c>
      <c r="E315" s="73">
        <v>35</v>
      </c>
      <c r="F315" s="73">
        <f t="shared" si="4"/>
        <v>35</v>
      </c>
      <c r="G315" s="79"/>
      <c r="H315" s="79"/>
      <c r="I315" s="79">
        <v>298</v>
      </c>
      <c r="J315" s="79"/>
      <c r="K315" s="77"/>
      <c r="L315" s="79"/>
      <c r="M315" s="35"/>
    </row>
    <row r="316" spans="1:13" ht="23.25" customHeight="1" x14ac:dyDescent="0.25">
      <c r="A316" s="78"/>
      <c r="B316" s="77"/>
      <c r="C316" s="68" t="s">
        <v>396</v>
      </c>
      <c r="D316" s="71">
        <v>4</v>
      </c>
      <c r="E316" s="73">
        <v>5</v>
      </c>
      <c r="F316" s="73">
        <f t="shared" si="4"/>
        <v>20</v>
      </c>
      <c r="G316" s="79"/>
      <c r="H316" s="79"/>
      <c r="I316" s="79"/>
      <c r="J316" s="79"/>
      <c r="K316" s="77"/>
      <c r="L316" s="79"/>
      <c r="M316" s="35"/>
    </row>
    <row r="317" spans="1:13" ht="23.25" customHeight="1" x14ac:dyDescent="0.25">
      <c r="A317" s="78"/>
      <c r="B317" s="77"/>
      <c r="C317" s="68" t="s">
        <v>397</v>
      </c>
      <c r="D317" s="71">
        <v>1</v>
      </c>
      <c r="E317" s="73">
        <v>30</v>
      </c>
      <c r="F317" s="73">
        <f t="shared" si="4"/>
        <v>30</v>
      </c>
      <c r="G317" s="79"/>
      <c r="H317" s="79"/>
      <c r="I317" s="79"/>
      <c r="J317" s="79"/>
      <c r="K317" s="77"/>
      <c r="L317" s="79"/>
      <c r="M317" s="35"/>
    </row>
    <row r="318" spans="1:13" ht="23.25" customHeight="1" x14ac:dyDescent="0.25">
      <c r="A318" s="78"/>
      <c r="B318" s="77"/>
      <c r="C318" s="68" t="s">
        <v>398</v>
      </c>
      <c r="D318" s="71">
        <v>2</v>
      </c>
      <c r="E318" s="73">
        <v>5</v>
      </c>
      <c r="F318" s="73">
        <f t="shared" si="4"/>
        <v>10</v>
      </c>
      <c r="G318" s="79"/>
      <c r="H318" s="79"/>
      <c r="I318" s="79"/>
      <c r="J318" s="79"/>
      <c r="K318" s="77"/>
      <c r="L318" s="79"/>
      <c r="M318" s="35"/>
    </row>
    <row r="319" spans="1:13" ht="23.25" customHeight="1" x14ac:dyDescent="0.25">
      <c r="A319" s="78"/>
      <c r="B319" s="77"/>
      <c r="C319" s="68" t="s">
        <v>399</v>
      </c>
      <c r="D319" s="71">
        <v>1</v>
      </c>
      <c r="E319" s="73">
        <v>225</v>
      </c>
      <c r="F319" s="73">
        <f t="shared" si="4"/>
        <v>225</v>
      </c>
      <c r="G319" s="79"/>
      <c r="H319" s="79"/>
      <c r="I319" s="79"/>
      <c r="J319" s="79"/>
      <c r="K319" s="77"/>
      <c r="L319" s="79"/>
      <c r="M319" s="35"/>
    </row>
    <row r="320" spans="1:13" ht="23.25" customHeight="1" x14ac:dyDescent="0.25">
      <c r="A320" s="78"/>
      <c r="B320" s="77"/>
      <c r="C320" s="68" t="s">
        <v>400</v>
      </c>
      <c r="D320" s="71">
        <v>1</v>
      </c>
      <c r="E320" s="73">
        <v>550</v>
      </c>
      <c r="F320" s="73">
        <f t="shared" si="4"/>
        <v>550</v>
      </c>
      <c r="G320" s="79"/>
      <c r="H320" s="79"/>
      <c r="I320" s="79"/>
      <c r="J320" s="79"/>
      <c r="K320" s="77"/>
      <c r="L320" s="79"/>
      <c r="M320" s="35"/>
    </row>
    <row r="321" spans="1:13" ht="23.25" customHeight="1" x14ac:dyDescent="0.25">
      <c r="A321" s="78"/>
      <c r="B321" s="77"/>
      <c r="C321" s="68" t="s">
        <v>401</v>
      </c>
      <c r="D321" s="71">
        <v>1</v>
      </c>
      <c r="E321" s="73">
        <v>75</v>
      </c>
      <c r="F321" s="73">
        <f t="shared" si="4"/>
        <v>75</v>
      </c>
      <c r="G321" s="79"/>
      <c r="H321" s="79"/>
      <c r="I321" s="79"/>
      <c r="J321" s="79"/>
      <c r="K321" s="77"/>
      <c r="L321" s="79"/>
      <c r="M321" s="35"/>
    </row>
    <row r="322" spans="1:13" ht="23.25" customHeight="1" x14ac:dyDescent="0.25">
      <c r="A322" s="78"/>
      <c r="B322" s="77"/>
      <c r="C322" s="68" t="s">
        <v>402</v>
      </c>
      <c r="D322" s="71">
        <v>1</v>
      </c>
      <c r="E322" s="73">
        <v>200</v>
      </c>
      <c r="F322" s="73">
        <f t="shared" si="4"/>
        <v>200</v>
      </c>
      <c r="G322" s="79"/>
      <c r="H322" s="79"/>
      <c r="I322" s="79"/>
      <c r="J322" s="79"/>
      <c r="K322" s="77"/>
      <c r="L322" s="79"/>
      <c r="M322" s="35"/>
    </row>
    <row r="323" spans="1:13" ht="23.25" customHeight="1" x14ac:dyDescent="0.25">
      <c r="A323" s="78"/>
      <c r="B323" s="77"/>
      <c r="C323" s="68" t="s">
        <v>403</v>
      </c>
      <c r="D323" s="71">
        <v>2</v>
      </c>
      <c r="E323" s="73">
        <v>15</v>
      </c>
      <c r="F323" s="73">
        <f t="shared" si="4"/>
        <v>30</v>
      </c>
      <c r="G323" s="79"/>
      <c r="H323" s="79"/>
      <c r="I323" s="79"/>
      <c r="J323" s="79"/>
      <c r="K323" s="77"/>
      <c r="L323" s="79"/>
      <c r="M323" s="35"/>
    </row>
    <row r="324" spans="1:13" ht="23.25" customHeight="1" x14ac:dyDescent="0.25">
      <c r="A324" s="78"/>
      <c r="B324" s="77"/>
      <c r="C324" s="68" t="s">
        <v>404</v>
      </c>
      <c r="D324" s="71">
        <v>1</v>
      </c>
      <c r="E324" s="73">
        <v>25</v>
      </c>
      <c r="F324" s="73">
        <f t="shared" si="4"/>
        <v>25</v>
      </c>
      <c r="G324" s="79"/>
      <c r="H324" s="79"/>
      <c r="I324" s="79"/>
      <c r="J324" s="79"/>
      <c r="K324" s="77"/>
      <c r="L324" s="79"/>
      <c r="M324" s="35"/>
    </row>
    <row r="325" spans="1:13" ht="23.25" customHeight="1" x14ac:dyDescent="0.25">
      <c r="A325" s="78"/>
      <c r="B325" s="77"/>
      <c r="C325" s="68" t="s">
        <v>405</v>
      </c>
      <c r="D325" s="71">
        <v>1</v>
      </c>
      <c r="E325" s="73">
        <v>25</v>
      </c>
      <c r="F325" s="73">
        <f t="shared" si="4"/>
        <v>25</v>
      </c>
      <c r="G325" s="79"/>
      <c r="H325" s="79"/>
      <c r="I325" s="79"/>
      <c r="J325" s="79"/>
      <c r="K325" s="77"/>
      <c r="L325" s="79"/>
      <c r="M325" s="35"/>
    </row>
    <row r="326" spans="1:13" ht="23.25" customHeight="1" x14ac:dyDescent="0.25">
      <c r="A326" s="78"/>
      <c r="B326" s="77"/>
      <c r="C326" s="68" t="s">
        <v>406</v>
      </c>
      <c r="D326" s="71">
        <v>1</v>
      </c>
      <c r="E326" s="73">
        <v>300</v>
      </c>
      <c r="F326" s="73">
        <f t="shared" si="4"/>
        <v>300</v>
      </c>
      <c r="G326" s="79"/>
      <c r="H326" s="79"/>
      <c r="I326" s="79"/>
      <c r="J326" s="79"/>
      <c r="K326" s="77"/>
      <c r="L326" s="79"/>
      <c r="M326" s="35"/>
    </row>
    <row r="327" spans="1:13" ht="23.25" customHeight="1" x14ac:dyDescent="0.25">
      <c r="A327" s="78"/>
      <c r="B327" s="77"/>
      <c r="C327" s="68" t="s">
        <v>407</v>
      </c>
      <c r="D327" s="71">
        <v>2</v>
      </c>
      <c r="E327" s="73">
        <v>5</v>
      </c>
      <c r="F327" s="73">
        <f t="shared" si="4"/>
        <v>10</v>
      </c>
      <c r="G327" s="79"/>
      <c r="H327" s="79"/>
      <c r="I327" s="79"/>
      <c r="J327" s="79"/>
      <c r="K327" s="77"/>
      <c r="L327" s="79"/>
      <c r="M327" s="35"/>
    </row>
    <row r="328" spans="1:13" ht="23.25" customHeight="1" x14ac:dyDescent="0.25">
      <c r="A328" s="78"/>
      <c r="B328" s="77"/>
      <c r="C328" s="68" t="s">
        <v>408</v>
      </c>
      <c r="D328" s="71">
        <v>1</v>
      </c>
      <c r="E328" s="73">
        <v>30</v>
      </c>
      <c r="F328" s="73">
        <f t="shared" si="4"/>
        <v>30</v>
      </c>
      <c r="G328" s="79"/>
      <c r="H328" s="79"/>
      <c r="I328" s="79"/>
      <c r="J328" s="79"/>
      <c r="K328" s="77"/>
      <c r="L328" s="79"/>
      <c r="M328" s="35"/>
    </row>
    <row r="329" spans="1:13" ht="23.25" customHeight="1" x14ac:dyDescent="0.25">
      <c r="A329" s="78"/>
      <c r="B329" s="77"/>
      <c r="C329" s="68" t="s">
        <v>409</v>
      </c>
      <c r="D329" s="71">
        <v>1</v>
      </c>
      <c r="E329" s="73">
        <v>50</v>
      </c>
      <c r="F329" s="73">
        <f t="shared" si="4"/>
        <v>50</v>
      </c>
      <c r="G329" s="79"/>
      <c r="H329" s="79"/>
      <c r="I329" s="79"/>
      <c r="J329" s="79"/>
      <c r="K329" s="77"/>
      <c r="L329" s="79"/>
      <c r="M329" s="35"/>
    </row>
    <row r="330" spans="1:13" ht="23.25" customHeight="1" x14ac:dyDescent="0.25">
      <c r="A330" s="78"/>
      <c r="B330" s="77"/>
      <c r="C330" s="68" t="s">
        <v>410</v>
      </c>
      <c r="D330" s="71">
        <v>1</v>
      </c>
      <c r="E330" s="73">
        <v>75</v>
      </c>
      <c r="F330" s="73">
        <f t="shared" si="4"/>
        <v>75</v>
      </c>
      <c r="G330" s="79"/>
      <c r="H330" s="79"/>
      <c r="I330" s="79"/>
      <c r="J330" s="79"/>
      <c r="K330" s="77"/>
      <c r="L330" s="79"/>
      <c r="M330" s="35"/>
    </row>
    <row r="331" spans="1:13" ht="23.25" customHeight="1" x14ac:dyDescent="0.25">
      <c r="A331" s="78"/>
      <c r="B331" s="77"/>
      <c r="C331" s="68" t="s">
        <v>411</v>
      </c>
      <c r="D331" s="71">
        <v>1</v>
      </c>
      <c r="E331" s="73">
        <v>65</v>
      </c>
      <c r="F331" s="73">
        <f t="shared" si="4"/>
        <v>65</v>
      </c>
      <c r="G331" s="79"/>
      <c r="H331" s="79"/>
      <c r="I331" s="79"/>
      <c r="J331" s="79"/>
      <c r="K331" s="77"/>
      <c r="L331" s="79"/>
      <c r="M331" s="35"/>
    </row>
    <row r="332" spans="1:13" ht="23.25" customHeight="1" x14ac:dyDescent="0.25">
      <c r="A332" s="78"/>
      <c r="B332" s="77"/>
      <c r="C332" s="68" t="s">
        <v>412</v>
      </c>
      <c r="D332" s="71">
        <v>1</v>
      </c>
      <c r="E332" s="73">
        <v>70</v>
      </c>
      <c r="F332" s="73">
        <f t="shared" si="4"/>
        <v>70</v>
      </c>
      <c r="G332" s="79"/>
      <c r="H332" s="79"/>
      <c r="I332" s="79"/>
      <c r="J332" s="79"/>
      <c r="K332" s="77"/>
      <c r="L332" s="79"/>
      <c r="M332" s="35"/>
    </row>
    <row r="333" spans="1:13" ht="37.5" x14ac:dyDescent="0.35">
      <c r="A333" s="65">
        <v>65</v>
      </c>
      <c r="B333" s="70">
        <v>45075</v>
      </c>
      <c r="C333" s="68" t="s">
        <v>417</v>
      </c>
      <c r="D333" s="71">
        <v>1</v>
      </c>
      <c r="E333" s="73">
        <v>18395</v>
      </c>
      <c r="F333" s="73">
        <f t="shared" si="4"/>
        <v>18395</v>
      </c>
      <c r="G333" s="71" t="s">
        <v>418</v>
      </c>
      <c r="H333" s="74">
        <v>99242028</v>
      </c>
      <c r="I333" s="68">
        <v>171</v>
      </c>
      <c r="J333" s="68">
        <v>12</v>
      </c>
      <c r="K333" s="67">
        <v>45076</v>
      </c>
      <c r="L333" s="68" t="s">
        <v>419</v>
      </c>
      <c r="M333" s="35"/>
    </row>
    <row r="334" spans="1:13" ht="23.25" customHeight="1" x14ac:dyDescent="0.25">
      <c r="A334" s="78">
        <v>66</v>
      </c>
      <c r="B334" s="77">
        <v>45072</v>
      </c>
      <c r="C334" s="68" t="s">
        <v>429</v>
      </c>
      <c r="D334" s="71">
        <v>2</v>
      </c>
      <c r="E334" s="73">
        <v>850</v>
      </c>
      <c r="F334" s="73">
        <f t="shared" si="4"/>
        <v>1700</v>
      </c>
      <c r="G334" s="79" t="s">
        <v>368</v>
      </c>
      <c r="H334" s="79">
        <v>68448759</v>
      </c>
      <c r="I334" s="79">
        <v>298</v>
      </c>
      <c r="J334" s="79">
        <v>13</v>
      </c>
      <c r="K334" s="77">
        <v>45076</v>
      </c>
      <c r="L334" s="79" t="s">
        <v>432</v>
      </c>
      <c r="M334" s="35"/>
    </row>
    <row r="335" spans="1:13" ht="23.25" customHeight="1" x14ac:dyDescent="0.25">
      <c r="A335" s="78"/>
      <c r="B335" s="77"/>
      <c r="C335" s="68" t="s">
        <v>430</v>
      </c>
      <c r="D335" s="71">
        <v>2</v>
      </c>
      <c r="E335" s="73">
        <v>800</v>
      </c>
      <c r="F335" s="73">
        <f t="shared" si="4"/>
        <v>1600</v>
      </c>
      <c r="G335" s="79"/>
      <c r="H335" s="79"/>
      <c r="I335" s="79"/>
      <c r="J335" s="79"/>
      <c r="K335" s="77"/>
      <c r="L335" s="79"/>
      <c r="M335" s="35"/>
    </row>
    <row r="336" spans="1:13" ht="23.25" customHeight="1" x14ac:dyDescent="0.25">
      <c r="A336" s="78"/>
      <c r="B336" s="77"/>
      <c r="C336" s="68" t="s">
        <v>431</v>
      </c>
      <c r="D336" s="71">
        <v>1</v>
      </c>
      <c r="E336" s="73">
        <v>900</v>
      </c>
      <c r="F336" s="73">
        <f t="shared" si="4"/>
        <v>900</v>
      </c>
      <c r="G336" s="79"/>
      <c r="H336" s="79"/>
      <c r="I336" s="79"/>
      <c r="J336" s="79"/>
      <c r="K336" s="77"/>
      <c r="L336" s="79"/>
      <c r="M336" s="35"/>
    </row>
    <row r="337" spans="1:13" ht="37.5" x14ac:dyDescent="0.35">
      <c r="A337" s="65">
        <v>67</v>
      </c>
      <c r="B337" s="70">
        <v>45075</v>
      </c>
      <c r="C337" s="68" t="s">
        <v>433</v>
      </c>
      <c r="D337" s="71">
        <v>22</v>
      </c>
      <c r="E337" s="73">
        <v>450</v>
      </c>
      <c r="F337" s="73">
        <f t="shared" si="4"/>
        <v>9900</v>
      </c>
      <c r="G337" s="71" t="s">
        <v>434</v>
      </c>
      <c r="H337" s="74">
        <v>27789330</v>
      </c>
      <c r="I337" s="68">
        <v>297</v>
      </c>
      <c r="J337" s="68">
        <v>12</v>
      </c>
      <c r="K337" s="67">
        <v>45076</v>
      </c>
      <c r="L337" s="68" t="s">
        <v>438</v>
      </c>
      <c r="M337" s="35"/>
    </row>
    <row r="338" spans="1:13" ht="37.5" x14ac:dyDescent="0.35">
      <c r="A338" s="65">
        <v>68</v>
      </c>
      <c r="B338" s="70">
        <v>45072</v>
      </c>
      <c r="C338" s="68" t="s">
        <v>435</v>
      </c>
      <c r="D338" s="71">
        <v>1</v>
      </c>
      <c r="E338" s="73">
        <v>2500</v>
      </c>
      <c r="F338" s="73">
        <f t="shared" si="4"/>
        <v>2500</v>
      </c>
      <c r="G338" s="71" t="s">
        <v>436</v>
      </c>
      <c r="H338" s="74">
        <v>28728912</v>
      </c>
      <c r="I338" s="68">
        <v>329</v>
      </c>
      <c r="J338" s="68">
        <v>11</v>
      </c>
      <c r="K338" s="67">
        <v>45077</v>
      </c>
      <c r="L338" s="68" t="s">
        <v>437</v>
      </c>
      <c r="M338" s="35"/>
    </row>
    <row r="339" spans="1:13" ht="37.5" x14ac:dyDescent="0.35">
      <c r="A339" s="65">
        <v>69</v>
      </c>
      <c r="B339" s="70">
        <v>45076</v>
      </c>
      <c r="C339" s="68" t="s">
        <v>439</v>
      </c>
      <c r="D339" s="71">
        <v>1</v>
      </c>
      <c r="E339" s="73">
        <v>24950</v>
      </c>
      <c r="F339" s="73">
        <f t="shared" si="4"/>
        <v>24950</v>
      </c>
      <c r="G339" s="71" t="s">
        <v>441</v>
      </c>
      <c r="H339" s="74">
        <v>69718792</v>
      </c>
      <c r="I339" s="68">
        <v>329</v>
      </c>
      <c r="J339" s="68">
        <v>11</v>
      </c>
      <c r="K339" s="67">
        <v>45077</v>
      </c>
      <c r="L339" s="68" t="s">
        <v>440</v>
      </c>
      <c r="M339" s="35"/>
    </row>
    <row r="340" spans="1:13" ht="23.25" customHeight="1" x14ac:dyDescent="0.25">
      <c r="A340" s="78">
        <v>70</v>
      </c>
      <c r="B340" s="77">
        <v>45076</v>
      </c>
      <c r="C340" s="68" t="s">
        <v>442</v>
      </c>
      <c r="D340" s="71">
        <v>1</v>
      </c>
      <c r="E340" s="73">
        <v>11025</v>
      </c>
      <c r="F340" s="73">
        <f t="shared" si="4"/>
        <v>11025</v>
      </c>
      <c r="G340" s="79" t="s">
        <v>441</v>
      </c>
      <c r="H340" s="79">
        <v>69718792</v>
      </c>
      <c r="I340" s="79">
        <v>176</v>
      </c>
      <c r="J340" s="79">
        <v>13</v>
      </c>
      <c r="K340" s="77">
        <v>45077</v>
      </c>
      <c r="L340" s="79" t="s">
        <v>444</v>
      </c>
      <c r="M340" s="35"/>
    </row>
    <row r="341" spans="1:13" ht="23.25" customHeight="1" x14ac:dyDescent="0.25">
      <c r="A341" s="78"/>
      <c r="B341" s="77"/>
      <c r="C341" s="68" t="s">
        <v>443</v>
      </c>
      <c r="D341" s="71">
        <v>1</v>
      </c>
      <c r="E341" s="73">
        <v>13475</v>
      </c>
      <c r="F341" s="73">
        <f t="shared" si="4"/>
        <v>13475</v>
      </c>
      <c r="G341" s="79"/>
      <c r="H341" s="79"/>
      <c r="I341" s="79"/>
      <c r="J341" s="79"/>
      <c r="K341" s="77"/>
      <c r="L341" s="79"/>
      <c r="M341" s="35"/>
    </row>
    <row r="342" spans="1:13" ht="37.5" x14ac:dyDescent="0.35">
      <c r="A342" s="65">
        <v>71</v>
      </c>
      <c r="B342" s="70">
        <v>45072</v>
      </c>
      <c r="C342" s="68" t="s">
        <v>445</v>
      </c>
      <c r="D342" s="71">
        <v>1</v>
      </c>
      <c r="E342" s="73">
        <v>6638.1</v>
      </c>
      <c r="F342" s="73">
        <f t="shared" si="4"/>
        <v>6638.1</v>
      </c>
      <c r="G342" s="71" t="s">
        <v>436</v>
      </c>
      <c r="H342" s="74">
        <v>28728912</v>
      </c>
      <c r="I342" s="68">
        <v>286</v>
      </c>
      <c r="J342" s="68">
        <v>11</v>
      </c>
      <c r="K342" s="67">
        <v>45077</v>
      </c>
      <c r="L342" s="68" t="s">
        <v>446</v>
      </c>
      <c r="M342" s="35"/>
    </row>
    <row r="343" spans="1:13" ht="23.25" customHeight="1" x14ac:dyDescent="0.25">
      <c r="A343" s="78">
        <v>72</v>
      </c>
      <c r="B343" s="77">
        <v>45072</v>
      </c>
      <c r="C343" s="68" t="s">
        <v>447</v>
      </c>
      <c r="D343" s="71">
        <v>12</v>
      </c>
      <c r="E343" s="73">
        <v>195</v>
      </c>
      <c r="F343" s="73">
        <f t="shared" si="4"/>
        <v>2340</v>
      </c>
      <c r="G343" s="79" t="s">
        <v>449</v>
      </c>
      <c r="H343" s="79">
        <v>108185206</v>
      </c>
      <c r="I343" s="79">
        <v>268</v>
      </c>
      <c r="J343" s="79">
        <v>12</v>
      </c>
      <c r="K343" s="77">
        <v>45077</v>
      </c>
      <c r="L343" s="79" t="s">
        <v>450</v>
      </c>
      <c r="M343" s="35"/>
    </row>
    <row r="344" spans="1:13" ht="37.5" customHeight="1" x14ac:dyDescent="0.25">
      <c r="A344" s="78"/>
      <c r="B344" s="77"/>
      <c r="C344" s="68" t="s">
        <v>448</v>
      </c>
      <c r="D344" s="71">
        <v>12</v>
      </c>
      <c r="E344" s="73">
        <v>625</v>
      </c>
      <c r="F344" s="73">
        <f t="shared" si="4"/>
        <v>7500</v>
      </c>
      <c r="G344" s="79"/>
      <c r="H344" s="79"/>
      <c r="I344" s="79"/>
      <c r="J344" s="79"/>
      <c r="K344" s="77"/>
      <c r="L344" s="79"/>
      <c r="M344" s="35"/>
    </row>
    <row r="345" spans="1:13" ht="23.25" customHeight="1" x14ac:dyDescent="0.25">
      <c r="A345" s="78">
        <v>73</v>
      </c>
      <c r="B345" s="77">
        <v>45076</v>
      </c>
      <c r="C345" s="68" t="s">
        <v>451</v>
      </c>
      <c r="D345" s="71">
        <v>1</v>
      </c>
      <c r="E345" s="73">
        <v>250</v>
      </c>
      <c r="F345" s="73">
        <f t="shared" si="4"/>
        <v>250</v>
      </c>
      <c r="G345" s="79" t="s">
        <v>368</v>
      </c>
      <c r="H345" s="79">
        <v>68448759</v>
      </c>
      <c r="I345" s="68">
        <v>165</v>
      </c>
      <c r="J345" s="79">
        <v>13</v>
      </c>
      <c r="K345" s="77">
        <v>45077</v>
      </c>
      <c r="L345" s="79" t="s">
        <v>453</v>
      </c>
      <c r="M345" s="35"/>
    </row>
    <row r="346" spans="1:13" ht="23.25" customHeight="1" x14ac:dyDescent="0.25">
      <c r="A346" s="78"/>
      <c r="B346" s="77"/>
      <c r="C346" s="68" t="s">
        <v>452</v>
      </c>
      <c r="D346" s="71">
        <v>1</v>
      </c>
      <c r="E346" s="73">
        <v>2900</v>
      </c>
      <c r="F346" s="73">
        <f t="shared" si="4"/>
        <v>2900</v>
      </c>
      <c r="G346" s="79"/>
      <c r="H346" s="79"/>
      <c r="I346" s="68">
        <v>298</v>
      </c>
      <c r="J346" s="79"/>
      <c r="K346" s="77"/>
      <c r="L346" s="79"/>
      <c r="M346" s="35"/>
    </row>
    <row r="347" spans="1:13" ht="23.25" customHeight="1" x14ac:dyDescent="0.25">
      <c r="A347" s="78">
        <v>74</v>
      </c>
      <c r="B347" s="77">
        <v>45075</v>
      </c>
      <c r="C347" s="68" t="s">
        <v>454</v>
      </c>
      <c r="D347" s="71">
        <v>1</v>
      </c>
      <c r="E347" s="73">
        <v>50</v>
      </c>
      <c r="F347" s="73">
        <f t="shared" si="4"/>
        <v>50</v>
      </c>
      <c r="G347" s="79" t="s">
        <v>415</v>
      </c>
      <c r="H347" s="79">
        <v>60670673</v>
      </c>
      <c r="I347" s="79">
        <v>165</v>
      </c>
      <c r="J347" s="79">
        <v>12</v>
      </c>
      <c r="K347" s="77">
        <v>45077</v>
      </c>
      <c r="L347" s="79" t="s">
        <v>476</v>
      </c>
      <c r="M347" s="35"/>
    </row>
    <row r="348" spans="1:13" ht="23.25" customHeight="1" x14ac:dyDescent="0.25">
      <c r="A348" s="78"/>
      <c r="B348" s="77"/>
      <c r="C348" s="68" t="s">
        <v>455</v>
      </c>
      <c r="D348" s="71">
        <v>1</v>
      </c>
      <c r="E348" s="73">
        <v>10</v>
      </c>
      <c r="F348" s="73">
        <f t="shared" si="4"/>
        <v>10</v>
      </c>
      <c r="G348" s="79"/>
      <c r="H348" s="79"/>
      <c r="I348" s="79"/>
      <c r="J348" s="79"/>
      <c r="K348" s="77"/>
      <c r="L348" s="79"/>
      <c r="M348" s="35"/>
    </row>
    <row r="349" spans="1:13" ht="23.25" customHeight="1" x14ac:dyDescent="0.25">
      <c r="A349" s="78"/>
      <c r="B349" s="77"/>
      <c r="C349" s="68" t="s">
        <v>456</v>
      </c>
      <c r="D349" s="71">
        <v>1</v>
      </c>
      <c r="E349" s="73">
        <v>50</v>
      </c>
      <c r="F349" s="73">
        <f t="shared" si="4"/>
        <v>50</v>
      </c>
      <c r="G349" s="79"/>
      <c r="H349" s="79"/>
      <c r="I349" s="79"/>
      <c r="J349" s="79"/>
      <c r="K349" s="77"/>
      <c r="L349" s="79"/>
      <c r="M349" s="35"/>
    </row>
    <row r="350" spans="1:13" ht="23.25" customHeight="1" x14ac:dyDescent="0.25">
      <c r="A350" s="78"/>
      <c r="B350" s="77"/>
      <c r="C350" s="68" t="s">
        <v>457</v>
      </c>
      <c r="D350" s="71">
        <v>1</v>
      </c>
      <c r="E350" s="73">
        <v>10</v>
      </c>
      <c r="F350" s="73">
        <f t="shared" si="4"/>
        <v>10</v>
      </c>
      <c r="G350" s="79"/>
      <c r="H350" s="79"/>
      <c r="I350" s="79"/>
      <c r="J350" s="79"/>
      <c r="K350" s="77"/>
      <c r="L350" s="79"/>
      <c r="M350" s="35"/>
    </row>
    <row r="351" spans="1:13" ht="23.25" customHeight="1" x14ac:dyDescent="0.25">
      <c r="A351" s="78"/>
      <c r="B351" s="77"/>
      <c r="C351" s="68" t="s">
        <v>386</v>
      </c>
      <c r="D351" s="71">
        <v>1</v>
      </c>
      <c r="E351" s="73">
        <v>10</v>
      </c>
      <c r="F351" s="73">
        <f t="shared" ref="F351:F414" si="5">D351*E351</f>
        <v>10</v>
      </c>
      <c r="G351" s="79"/>
      <c r="H351" s="79"/>
      <c r="I351" s="79"/>
      <c r="J351" s="79"/>
      <c r="K351" s="77"/>
      <c r="L351" s="79"/>
      <c r="M351" s="35"/>
    </row>
    <row r="352" spans="1:13" ht="23.25" customHeight="1" x14ac:dyDescent="0.25">
      <c r="A352" s="78"/>
      <c r="B352" s="77"/>
      <c r="C352" s="68" t="s">
        <v>458</v>
      </c>
      <c r="D352" s="71">
        <v>1</v>
      </c>
      <c r="E352" s="73">
        <v>25</v>
      </c>
      <c r="F352" s="73">
        <f t="shared" si="5"/>
        <v>25</v>
      </c>
      <c r="G352" s="79"/>
      <c r="H352" s="79"/>
      <c r="I352" s="79"/>
      <c r="J352" s="79"/>
      <c r="K352" s="77"/>
      <c r="L352" s="79"/>
      <c r="M352" s="35"/>
    </row>
    <row r="353" spans="1:13" ht="23.25" customHeight="1" x14ac:dyDescent="0.25">
      <c r="A353" s="78"/>
      <c r="B353" s="77"/>
      <c r="C353" s="68" t="s">
        <v>459</v>
      </c>
      <c r="D353" s="71">
        <v>1</v>
      </c>
      <c r="E353" s="73">
        <v>50</v>
      </c>
      <c r="F353" s="73">
        <f t="shared" si="5"/>
        <v>50</v>
      </c>
      <c r="G353" s="79"/>
      <c r="H353" s="79"/>
      <c r="I353" s="79"/>
      <c r="J353" s="79"/>
      <c r="K353" s="77"/>
      <c r="L353" s="79"/>
      <c r="M353" s="35"/>
    </row>
    <row r="354" spans="1:13" ht="23.25" customHeight="1" x14ac:dyDescent="0.25">
      <c r="A354" s="78"/>
      <c r="B354" s="77"/>
      <c r="C354" s="68" t="s">
        <v>460</v>
      </c>
      <c r="D354" s="71">
        <v>1</v>
      </c>
      <c r="E354" s="73">
        <v>50</v>
      </c>
      <c r="F354" s="73">
        <f t="shared" si="5"/>
        <v>50</v>
      </c>
      <c r="G354" s="79"/>
      <c r="H354" s="79"/>
      <c r="I354" s="79"/>
      <c r="J354" s="79"/>
      <c r="K354" s="77"/>
      <c r="L354" s="79"/>
      <c r="M354" s="35"/>
    </row>
    <row r="355" spans="1:13" ht="23.25" customHeight="1" x14ac:dyDescent="0.25">
      <c r="A355" s="78"/>
      <c r="B355" s="77"/>
      <c r="C355" s="68" t="s">
        <v>461</v>
      </c>
      <c r="D355" s="71">
        <v>1</v>
      </c>
      <c r="E355" s="73">
        <v>10</v>
      </c>
      <c r="F355" s="73">
        <f t="shared" si="5"/>
        <v>10</v>
      </c>
      <c r="G355" s="79"/>
      <c r="H355" s="79"/>
      <c r="I355" s="79"/>
      <c r="J355" s="79"/>
      <c r="K355" s="77"/>
      <c r="L355" s="79"/>
      <c r="M355" s="35"/>
    </row>
    <row r="356" spans="1:13" ht="23.25" customHeight="1" x14ac:dyDescent="0.25">
      <c r="A356" s="78"/>
      <c r="B356" s="77"/>
      <c r="C356" s="68" t="s">
        <v>462</v>
      </c>
      <c r="D356" s="71">
        <v>1</v>
      </c>
      <c r="E356" s="73">
        <v>50</v>
      </c>
      <c r="F356" s="73">
        <f t="shared" si="5"/>
        <v>50</v>
      </c>
      <c r="G356" s="79"/>
      <c r="H356" s="79"/>
      <c r="I356" s="79"/>
      <c r="J356" s="79"/>
      <c r="K356" s="77"/>
      <c r="L356" s="79"/>
      <c r="M356" s="35"/>
    </row>
    <row r="357" spans="1:13" ht="23.25" customHeight="1" x14ac:dyDescent="0.25">
      <c r="A357" s="78"/>
      <c r="B357" s="77"/>
      <c r="C357" s="68" t="s">
        <v>388</v>
      </c>
      <c r="D357" s="71">
        <v>1</v>
      </c>
      <c r="E357" s="73">
        <v>50</v>
      </c>
      <c r="F357" s="73">
        <f t="shared" si="5"/>
        <v>50</v>
      </c>
      <c r="G357" s="79"/>
      <c r="H357" s="79"/>
      <c r="I357" s="79"/>
      <c r="J357" s="79"/>
      <c r="K357" s="77"/>
      <c r="L357" s="79"/>
      <c r="M357" s="35"/>
    </row>
    <row r="358" spans="1:13" ht="23.25" customHeight="1" x14ac:dyDescent="0.25">
      <c r="A358" s="78"/>
      <c r="B358" s="77"/>
      <c r="C358" s="68" t="s">
        <v>463</v>
      </c>
      <c r="D358" s="71">
        <v>1</v>
      </c>
      <c r="E358" s="73">
        <v>50</v>
      </c>
      <c r="F358" s="73">
        <f t="shared" si="5"/>
        <v>50</v>
      </c>
      <c r="G358" s="79"/>
      <c r="H358" s="79"/>
      <c r="I358" s="79"/>
      <c r="J358" s="79"/>
      <c r="K358" s="77"/>
      <c r="L358" s="79"/>
      <c r="M358" s="35"/>
    </row>
    <row r="359" spans="1:13" ht="23.25" customHeight="1" x14ac:dyDescent="0.25">
      <c r="A359" s="78"/>
      <c r="B359" s="77"/>
      <c r="C359" s="68" t="s">
        <v>464</v>
      </c>
      <c r="D359" s="71">
        <v>1</v>
      </c>
      <c r="E359" s="73">
        <v>50</v>
      </c>
      <c r="F359" s="73">
        <f t="shared" si="5"/>
        <v>50</v>
      </c>
      <c r="G359" s="79"/>
      <c r="H359" s="79"/>
      <c r="I359" s="79"/>
      <c r="J359" s="79"/>
      <c r="K359" s="77"/>
      <c r="L359" s="79"/>
      <c r="M359" s="35"/>
    </row>
    <row r="360" spans="1:13" ht="23.25" customHeight="1" x14ac:dyDescent="0.25">
      <c r="A360" s="78"/>
      <c r="B360" s="77"/>
      <c r="C360" s="68" t="s">
        <v>465</v>
      </c>
      <c r="D360" s="71">
        <v>1</v>
      </c>
      <c r="E360" s="73">
        <v>55</v>
      </c>
      <c r="F360" s="73">
        <f t="shared" si="5"/>
        <v>55</v>
      </c>
      <c r="G360" s="79"/>
      <c r="H360" s="79"/>
      <c r="I360" s="79"/>
      <c r="J360" s="79"/>
      <c r="K360" s="77"/>
      <c r="L360" s="79"/>
      <c r="M360" s="35"/>
    </row>
    <row r="361" spans="1:13" ht="23.25" customHeight="1" x14ac:dyDescent="0.25">
      <c r="A361" s="78"/>
      <c r="B361" s="77"/>
      <c r="C361" s="68" t="s">
        <v>466</v>
      </c>
      <c r="D361" s="71">
        <v>1</v>
      </c>
      <c r="E361" s="73">
        <v>300</v>
      </c>
      <c r="F361" s="73">
        <f t="shared" si="5"/>
        <v>300</v>
      </c>
      <c r="G361" s="79"/>
      <c r="H361" s="79"/>
      <c r="I361" s="79">
        <v>298</v>
      </c>
      <c r="J361" s="79"/>
      <c r="K361" s="77"/>
      <c r="L361" s="79"/>
      <c r="M361" s="35"/>
    </row>
    <row r="362" spans="1:13" ht="23.25" customHeight="1" x14ac:dyDescent="0.25">
      <c r="A362" s="78"/>
      <c r="B362" s="77"/>
      <c r="C362" s="68" t="s">
        <v>467</v>
      </c>
      <c r="D362" s="71">
        <v>1</v>
      </c>
      <c r="E362" s="73">
        <v>30</v>
      </c>
      <c r="F362" s="73">
        <f t="shared" si="5"/>
        <v>30</v>
      </c>
      <c r="G362" s="79"/>
      <c r="H362" s="79"/>
      <c r="I362" s="79"/>
      <c r="J362" s="79"/>
      <c r="K362" s="77"/>
      <c r="L362" s="79"/>
      <c r="M362" s="35"/>
    </row>
    <row r="363" spans="1:13" ht="23.25" customHeight="1" x14ac:dyDescent="0.25">
      <c r="A363" s="78"/>
      <c r="B363" s="77"/>
      <c r="C363" s="68" t="s">
        <v>400</v>
      </c>
      <c r="D363" s="71">
        <v>1</v>
      </c>
      <c r="E363" s="73">
        <v>550</v>
      </c>
      <c r="F363" s="73">
        <f t="shared" si="5"/>
        <v>550</v>
      </c>
      <c r="G363" s="79"/>
      <c r="H363" s="79"/>
      <c r="I363" s="79"/>
      <c r="J363" s="79"/>
      <c r="K363" s="77"/>
      <c r="L363" s="79"/>
      <c r="M363" s="35"/>
    </row>
    <row r="364" spans="1:13" ht="23.25" customHeight="1" x14ac:dyDescent="0.25">
      <c r="A364" s="78"/>
      <c r="B364" s="77"/>
      <c r="C364" s="68" t="s">
        <v>407</v>
      </c>
      <c r="D364" s="71">
        <v>1</v>
      </c>
      <c r="E364" s="73">
        <v>20</v>
      </c>
      <c r="F364" s="73">
        <f t="shared" si="5"/>
        <v>20</v>
      </c>
      <c r="G364" s="79"/>
      <c r="H364" s="79"/>
      <c r="I364" s="79"/>
      <c r="J364" s="79"/>
      <c r="K364" s="77"/>
      <c r="L364" s="79"/>
      <c r="M364" s="35"/>
    </row>
    <row r="365" spans="1:13" ht="23.25" customHeight="1" x14ac:dyDescent="0.25">
      <c r="A365" s="78"/>
      <c r="B365" s="77"/>
      <c r="C365" s="68" t="s">
        <v>468</v>
      </c>
      <c r="D365" s="71">
        <v>1</v>
      </c>
      <c r="E365" s="73">
        <v>300</v>
      </c>
      <c r="F365" s="73">
        <f t="shared" si="5"/>
        <v>300</v>
      </c>
      <c r="G365" s="79"/>
      <c r="H365" s="79"/>
      <c r="I365" s="79"/>
      <c r="J365" s="79"/>
      <c r="K365" s="77"/>
      <c r="L365" s="79"/>
      <c r="M365" s="35"/>
    </row>
    <row r="366" spans="1:13" ht="23.25" customHeight="1" x14ac:dyDescent="0.25">
      <c r="A366" s="78"/>
      <c r="B366" s="77"/>
      <c r="C366" s="68" t="s">
        <v>395</v>
      </c>
      <c r="D366" s="71">
        <v>1</v>
      </c>
      <c r="E366" s="73">
        <v>45</v>
      </c>
      <c r="F366" s="73">
        <f t="shared" si="5"/>
        <v>45</v>
      </c>
      <c r="G366" s="79"/>
      <c r="H366" s="79"/>
      <c r="I366" s="79"/>
      <c r="J366" s="79"/>
      <c r="K366" s="77"/>
      <c r="L366" s="79"/>
      <c r="M366" s="35"/>
    </row>
    <row r="367" spans="1:13" ht="23.25" customHeight="1" x14ac:dyDescent="0.25">
      <c r="A367" s="78"/>
      <c r="B367" s="77"/>
      <c r="C367" s="76" t="s">
        <v>469</v>
      </c>
      <c r="D367" s="71">
        <v>1</v>
      </c>
      <c r="E367" s="73">
        <v>125</v>
      </c>
      <c r="F367" s="73">
        <f t="shared" si="5"/>
        <v>125</v>
      </c>
      <c r="G367" s="79"/>
      <c r="H367" s="79"/>
      <c r="I367" s="79"/>
      <c r="J367" s="79"/>
      <c r="K367" s="77"/>
      <c r="L367" s="79"/>
      <c r="M367" s="35"/>
    </row>
    <row r="368" spans="1:13" ht="23.25" customHeight="1" x14ac:dyDescent="0.25">
      <c r="A368" s="78"/>
      <c r="B368" s="77"/>
      <c r="C368" s="68" t="s">
        <v>470</v>
      </c>
      <c r="D368" s="71">
        <v>1</v>
      </c>
      <c r="E368" s="73">
        <v>275</v>
      </c>
      <c r="F368" s="73">
        <f t="shared" si="5"/>
        <v>275</v>
      </c>
      <c r="G368" s="79"/>
      <c r="H368" s="79"/>
      <c r="I368" s="79"/>
      <c r="J368" s="79"/>
      <c r="K368" s="77"/>
      <c r="L368" s="79"/>
      <c r="M368" s="35"/>
    </row>
    <row r="369" spans="1:13" ht="23.25" customHeight="1" x14ac:dyDescent="0.25">
      <c r="A369" s="78"/>
      <c r="B369" s="77"/>
      <c r="C369" s="68" t="s">
        <v>471</v>
      </c>
      <c r="D369" s="71">
        <v>1</v>
      </c>
      <c r="E369" s="73">
        <v>35</v>
      </c>
      <c r="F369" s="73">
        <f t="shared" si="5"/>
        <v>35</v>
      </c>
      <c r="G369" s="79"/>
      <c r="H369" s="79"/>
      <c r="I369" s="79"/>
      <c r="J369" s="79"/>
      <c r="K369" s="77"/>
      <c r="L369" s="79"/>
      <c r="M369" s="35"/>
    </row>
    <row r="370" spans="1:13" ht="23.25" customHeight="1" x14ac:dyDescent="0.25">
      <c r="A370" s="78"/>
      <c r="B370" s="77"/>
      <c r="C370" s="68" t="s">
        <v>472</v>
      </c>
      <c r="D370" s="71">
        <v>1</v>
      </c>
      <c r="E370" s="73">
        <v>40</v>
      </c>
      <c r="F370" s="73">
        <f t="shared" si="5"/>
        <v>40</v>
      </c>
      <c r="G370" s="79"/>
      <c r="H370" s="79"/>
      <c r="I370" s="79"/>
      <c r="J370" s="79"/>
      <c r="K370" s="77"/>
      <c r="L370" s="79"/>
      <c r="M370" s="35"/>
    </row>
    <row r="371" spans="1:13" ht="23.25" customHeight="1" x14ac:dyDescent="0.25">
      <c r="A371" s="78"/>
      <c r="B371" s="77"/>
      <c r="C371" s="68" t="s">
        <v>412</v>
      </c>
      <c r="D371" s="71">
        <v>1</v>
      </c>
      <c r="E371" s="73">
        <v>125</v>
      </c>
      <c r="F371" s="73">
        <f t="shared" si="5"/>
        <v>125</v>
      </c>
      <c r="G371" s="79"/>
      <c r="H371" s="79"/>
      <c r="I371" s="79"/>
      <c r="J371" s="79"/>
      <c r="K371" s="77"/>
      <c r="L371" s="79"/>
      <c r="M371" s="35"/>
    </row>
    <row r="372" spans="1:13" ht="23.25" customHeight="1" x14ac:dyDescent="0.25">
      <c r="A372" s="78"/>
      <c r="B372" s="77"/>
      <c r="C372" s="68" t="s">
        <v>473</v>
      </c>
      <c r="D372" s="71">
        <v>1</v>
      </c>
      <c r="E372" s="73">
        <v>30</v>
      </c>
      <c r="F372" s="73">
        <f t="shared" si="5"/>
        <v>30</v>
      </c>
      <c r="G372" s="79"/>
      <c r="H372" s="79"/>
      <c r="I372" s="79"/>
      <c r="J372" s="79"/>
      <c r="K372" s="77"/>
      <c r="L372" s="79"/>
      <c r="M372" s="35"/>
    </row>
    <row r="373" spans="1:13" ht="23.25" customHeight="1" x14ac:dyDescent="0.25">
      <c r="A373" s="78"/>
      <c r="B373" s="77"/>
      <c r="C373" s="68" t="s">
        <v>474</v>
      </c>
      <c r="D373" s="71">
        <v>1</v>
      </c>
      <c r="E373" s="73">
        <v>20</v>
      </c>
      <c r="F373" s="73">
        <f t="shared" si="5"/>
        <v>20</v>
      </c>
      <c r="G373" s="79"/>
      <c r="H373" s="79"/>
      <c r="I373" s="79"/>
      <c r="J373" s="79"/>
      <c r="K373" s="77"/>
      <c r="L373" s="79"/>
      <c r="M373" s="35"/>
    </row>
    <row r="374" spans="1:13" ht="23.25" customHeight="1" x14ac:dyDescent="0.25">
      <c r="A374" s="78"/>
      <c r="B374" s="77"/>
      <c r="C374" s="68" t="s">
        <v>475</v>
      </c>
      <c r="D374" s="71">
        <v>1</v>
      </c>
      <c r="E374" s="73">
        <v>65</v>
      </c>
      <c r="F374" s="73">
        <f t="shared" si="5"/>
        <v>65</v>
      </c>
      <c r="G374" s="79"/>
      <c r="H374" s="79"/>
      <c r="I374" s="79"/>
      <c r="J374" s="79"/>
      <c r="K374" s="77"/>
      <c r="L374" s="79"/>
      <c r="M374" s="35"/>
    </row>
    <row r="375" spans="1:13" ht="23.25" customHeight="1" x14ac:dyDescent="0.25">
      <c r="A375" s="78">
        <v>75</v>
      </c>
      <c r="B375" s="77">
        <v>45076</v>
      </c>
      <c r="C375" s="68" t="s">
        <v>477</v>
      </c>
      <c r="D375" s="71">
        <v>1</v>
      </c>
      <c r="E375" s="73">
        <v>5250</v>
      </c>
      <c r="F375" s="73">
        <f t="shared" si="5"/>
        <v>5250</v>
      </c>
      <c r="G375" s="79" t="s">
        <v>480</v>
      </c>
      <c r="H375" s="79">
        <v>7707568</v>
      </c>
      <c r="I375" s="79">
        <v>199</v>
      </c>
      <c r="J375" s="79">
        <v>13</v>
      </c>
      <c r="K375" s="77">
        <v>45077</v>
      </c>
      <c r="L375" s="79" t="s">
        <v>479</v>
      </c>
      <c r="M375" s="35"/>
    </row>
    <row r="376" spans="1:13" ht="23.25" customHeight="1" x14ac:dyDescent="0.25">
      <c r="A376" s="78"/>
      <c r="B376" s="77"/>
      <c r="C376" s="68" t="s">
        <v>478</v>
      </c>
      <c r="D376" s="71">
        <v>1</v>
      </c>
      <c r="E376" s="73">
        <v>4800</v>
      </c>
      <c r="F376" s="73">
        <f t="shared" si="5"/>
        <v>4800</v>
      </c>
      <c r="G376" s="79"/>
      <c r="H376" s="79"/>
      <c r="I376" s="79"/>
      <c r="J376" s="79"/>
      <c r="K376" s="77"/>
      <c r="L376" s="79"/>
      <c r="M376" s="35"/>
    </row>
    <row r="377" spans="1:13" ht="23.25" customHeight="1" x14ac:dyDescent="0.25">
      <c r="A377" s="78">
        <v>76</v>
      </c>
      <c r="B377" s="77">
        <v>45076</v>
      </c>
      <c r="C377" s="68" t="s">
        <v>481</v>
      </c>
      <c r="D377" s="71">
        <v>1</v>
      </c>
      <c r="E377" s="73">
        <v>750</v>
      </c>
      <c r="F377" s="73">
        <f t="shared" si="5"/>
        <v>750</v>
      </c>
      <c r="G377" s="79" t="s">
        <v>487</v>
      </c>
      <c r="H377" s="79">
        <v>109435370</v>
      </c>
      <c r="I377" s="79">
        <v>174</v>
      </c>
      <c r="J377" s="79">
        <v>13</v>
      </c>
      <c r="K377" s="77">
        <v>45077</v>
      </c>
      <c r="L377" s="79" t="s">
        <v>488</v>
      </c>
      <c r="M377" s="35"/>
    </row>
    <row r="378" spans="1:13" ht="23.25" customHeight="1" x14ac:dyDescent="0.25">
      <c r="A378" s="78"/>
      <c r="B378" s="77"/>
      <c r="C378" s="68" t="s">
        <v>482</v>
      </c>
      <c r="D378" s="71">
        <v>1</v>
      </c>
      <c r="E378" s="73">
        <v>1820</v>
      </c>
      <c r="F378" s="73">
        <f t="shared" si="5"/>
        <v>1820</v>
      </c>
      <c r="G378" s="79"/>
      <c r="H378" s="79"/>
      <c r="I378" s="79"/>
      <c r="J378" s="79"/>
      <c r="K378" s="77"/>
      <c r="L378" s="79"/>
      <c r="M378" s="35"/>
    </row>
    <row r="379" spans="1:13" ht="23.25" customHeight="1" x14ac:dyDescent="0.25">
      <c r="A379" s="78"/>
      <c r="B379" s="77"/>
      <c r="C379" s="68" t="s">
        <v>483</v>
      </c>
      <c r="D379" s="71">
        <v>1</v>
      </c>
      <c r="E379" s="73">
        <v>585.22</v>
      </c>
      <c r="F379" s="73">
        <f t="shared" si="5"/>
        <v>585.22</v>
      </c>
      <c r="G379" s="79"/>
      <c r="H379" s="79"/>
      <c r="I379" s="79"/>
      <c r="J379" s="79"/>
      <c r="K379" s="77"/>
      <c r="L379" s="79"/>
      <c r="M379" s="35"/>
    </row>
    <row r="380" spans="1:13" ht="23.25" customHeight="1" x14ac:dyDescent="0.25">
      <c r="A380" s="78"/>
      <c r="B380" s="77"/>
      <c r="C380" s="68" t="s">
        <v>484</v>
      </c>
      <c r="D380" s="71">
        <v>1</v>
      </c>
      <c r="E380" s="73">
        <v>489.25</v>
      </c>
      <c r="F380" s="73">
        <f t="shared" si="5"/>
        <v>489.25</v>
      </c>
      <c r="G380" s="79"/>
      <c r="H380" s="79"/>
      <c r="I380" s="79"/>
      <c r="J380" s="79"/>
      <c r="K380" s="77"/>
      <c r="L380" s="79"/>
      <c r="M380" s="35"/>
    </row>
    <row r="381" spans="1:13" ht="23.25" customHeight="1" x14ac:dyDescent="0.25">
      <c r="A381" s="78"/>
      <c r="B381" s="77"/>
      <c r="C381" s="68" t="s">
        <v>485</v>
      </c>
      <c r="D381" s="71">
        <v>1</v>
      </c>
      <c r="E381" s="73">
        <v>450</v>
      </c>
      <c r="F381" s="73">
        <f t="shared" si="5"/>
        <v>450</v>
      </c>
      <c r="G381" s="79"/>
      <c r="H381" s="79"/>
      <c r="I381" s="79"/>
      <c r="J381" s="79"/>
      <c r="K381" s="77"/>
      <c r="L381" s="79"/>
      <c r="M381" s="35"/>
    </row>
    <row r="382" spans="1:13" ht="23.25" customHeight="1" x14ac:dyDescent="0.25">
      <c r="A382" s="78"/>
      <c r="B382" s="77"/>
      <c r="C382" s="68" t="s">
        <v>486</v>
      </c>
      <c r="D382" s="71">
        <v>1</v>
      </c>
      <c r="E382" s="73">
        <v>270</v>
      </c>
      <c r="F382" s="73">
        <f t="shared" si="5"/>
        <v>270</v>
      </c>
      <c r="G382" s="79"/>
      <c r="H382" s="79"/>
      <c r="I382" s="79"/>
      <c r="J382" s="79"/>
      <c r="K382" s="77"/>
      <c r="L382" s="79"/>
      <c r="M382" s="35"/>
    </row>
    <row r="383" spans="1:13" ht="23.25" customHeight="1" x14ac:dyDescent="0.25">
      <c r="A383" s="78">
        <v>77</v>
      </c>
      <c r="B383" s="77">
        <v>45076</v>
      </c>
      <c r="C383" s="68" t="s">
        <v>489</v>
      </c>
      <c r="D383" s="71">
        <v>2</v>
      </c>
      <c r="E383" s="73">
        <v>1490</v>
      </c>
      <c r="F383" s="73">
        <f t="shared" si="5"/>
        <v>2980</v>
      </c>
      <c r="G383" s="79" t="s">
        <v>368</v>
      </c>
      <c r="H383" s="79">
        <v>68448759</v>
      </c>
      <c r="I383" s="79">
        <v>298</v>
      </c>
      <c r="J383" s="79">
        <v>13</v>
      </c>
      <c r="K383" s="77">
        <v>45077</v>
      </c>
      <c r="L383" s="79" t="s">
        <v>491</v>
      </c>
      <c r="M383" s="35"/>
    </row>
    <row r="384" spans="1:13" ht="23.25" customHeight="1" x14ac:dyDescent="0.25">
      <c r="A384" s="78"/>
      <c r="B384" s="77"/>
      <c r="C384" s="68" t="s">
        <v>490</v>
      </c>
      <c r="D384" s="71">
        <v>1</v>
      </c>
      <c r="E384" s="73">
        <v>1800</v>
      </c>
      <c r="F384" s="73">
        <f t="shared" si="5"/>
        <v>1800</v>
      </c>
      <c r="G384" s="79"/>
      <c r="H384" s="79"/>
      <c r="I384" s="79"/>
      <c r="J384" s="79"/>
      <c r="K384" s="77"/>
      <c r="L384" s="79"/>
      <c r="M384" s="35"/>
    </row>
    <row r="385" spans="1:13" ht="23.25" customHeight="1" x14ac:dyDescent="0.25">
      <c r="A385" s="78">
        <v>78</v>
      </c>
      <c r="B385" s="77">
        <v>45077</v>
      </c>
      <c r="C385" s="68" t="s">
        <v>492</v>
      </c>
      <c r="D385" s="71">
        <v>1</v>
      </c>
      <c r="E385" s="73">
        <v>4500</v>
      </c>
      <c r="F385" s="73">
        <f t="shared" si="5"/>
        <v>4500</v>
      </c>
      <c r="G385" s="79" t="s">
        <v>498</v>
      </c>
      <c r="H385" s="79">
        <v>66533430</v>
      </c>
      <c r="I385" s="79">
        <v>298</v>
      </c>
      <c r="J385" s="79">
        <v>13</v>
      </c>
      <c r="K385" s="77">
        <v>45077</v>
      </c>
      <c r="L385" s="79" t="s">
        <v>497</v>
      </c>
      <c r="M385" s="35"/>
    </row>
    <row r="386" spans="1:13" ht="23.25" customHeight="1" x14ac:dyDescent="0.25">
      <c r="A386" s="78"/>
      <c r="B386" s="77"/>
      <c r="C386" s="68" t="s">
        <v>493</v>
      </c>
      <c r="D386" s="71">
        <v>2</v>
      </c>
      <c r="E386" s="73">
        <v>375</v>
      </c>
      <c r="F386" s="73">
        <f t="shared" si="5"/>
        <v>750</v>
      </c>
      <c r="G386" s="79"/>
      <c r="H386" s="79"/>
      <c r="I386" s="79"/>
      <c r="J386" s="79"/>
      <c r="K386" s="77"/>
      <c r="L386" s="79"/>
      <c r="M386" s="35"/>
    </row>
    <row r="387" spans="1:13" ht="23.25" customHeight="1" x14ac:dyDescent="0.25">
      <c r="A387" s="78"/>
      <c r="B387" s="77"/>
      <c r="C387" s="68" t="s">
        <v>494</v>
      </c>
      <c r="D387" s="71">
        <v>1</v>
      </c>
      <c r="E387" s="73">
        <v>375</v>
      </c>
      <c r="F387" s="73">
        <f t="shared" si="5"/>
        <v>375</v>
      </c>
      <c r="G387" s="79"/>
      <c r="H387" s="79"/>
      <c r="I387" s="79"/>
      <c r="J387" s="79"/>
      <c r="K387" s="77"/>
      <c r="L387" s="79"/>
      <c r="M387" s="35"/>
    </row>
    <row r="388" spans="1:13" ht="23.25" customHeight="1" x14ac:dyDescent="0.25">
      <c r="A388" s="78"/>
      <c r="B388" s="77"/>
      <c r="C388" s="68" t="s">
        <v>495</v>
      </c>
      <c r="D388" s="71">
        <v>1</v>
      </c>
      <c r="E388" s="73">
        <v>350</v>
      </c>
      <c r="F388" s="73">
        <f t="shared" si="5"/>
        <v>350</v>
      </c>
      <c r="G388" s="79"/>
      <c r="H388" s="79"/>
      <c r="I388" s="79"/>
      <c r="J388" s="79"/>
      <c r="K388" s="77"/>
      <c r="L388" s="79"/>
      <c r="M388" s="35"/>
    </row>
    <row r="389" spans="1:13" ht="23.25" customHeight="1" x14ac:dyDescent="0.25">
      <c r="A389" s="78"/>
      <c r="B389" s="77"/>
      <c r="C389" s="68" t="s">
        <v>496</v>
      </c>
      <c r="D389" s="71">
        <v>1</v>
      </c>
      <c r="E389" s="73">
        <v>2545</v>
      </c>
      <c r="F389" s="73">
        <f t="shared" si="5"/>
        <v>2545</v>
      </c>
      <c r="G389" s="79"/>
      <c r="H389" s="79"/>
      <c r="I389" s="79"/>
      <c r="J389" s="79"/>
      <c r="K389" s="77"/>
      <c r="L389" s="79"/>
      <c r="M389" s="35"/>
    </row>
    <row r="390" spans="1:13" ht="37.5" x14ac:dyDescent="0.35">
      <c r="A390" s="65">
        <v>79</v>
      </c>
      <c r="B390" s="70">
        <v>45077</v>
      </c>
      <c r="C390" s="68" t="s">
        <v>499</v>
      </c>
      <c r="D390" s="71">
        <v>2</v>
      </c>
      <c r="E390" s="73">
        <v>1330</v>
      </c>
      <c r="F390" s="73">
        <f t="shared" si="5"/>
        <v>2660</v>
      </c>
      <c r="G390" s="71" t="s">
        <v>131</v>
      </c>
      <c r="H390" s="74" t="s">
        <v>132</v>
      </c>
      <c r="I390" s="68">
        <v>329</v>
      </c>
      <c r="J390" s="68">
        <v>13</v>
      </c>
      <c r="K390" s="67">
        <v>45077</v>
      </c>
      <c r="L390" s="68" t="s">
        <v>500</v>
      </c>
      <c r="M390" s="35"/>
    </row>
    <row r="391" spans="1:13" ht="23.25" customHeight="1" x14ac:dyDescent="0.25">
      <c r="A391" s="78">
        <v>80</v>
      </c>
      <c r="B391" s="77">
        <v>45077</v>
      </c>
      <c r="C391" s="68" t="s">
        <v>501</v>
      </c>
      <c r="D391" s="71">
        <v>1</v>
      </c>
      <c r="E391" s="73">
        <v>150</v>
      </c>
      <c r="F391" s="73">
        <f t="shared" si="5"/>
        <v>150</v>
      </c>
      <c r="G391" s="79" t="s">
        <v>368</v>
      </c>
      <c r="H391" s="79">
        <v>68448759</v>
      </c>
      <c r="I391" s="79">
        <v>165</v>
      </c>
      <c r="J391" s="79">
        <v>13</v>
      </c>
      <c r="K391" s="77">
        <v>45077</v>
      </c>
      <c r="L391" s="79" t="s">
        <v>516</v>
      </c>
      <c r="M391" s="35"/>
    </row>
    <row r="392" spans="1:13" ht="23.25" customHeight="1" x14ac:dyDescent="0.25">
      <c r="A392" s="78"/>
      <c r="B392" s="77"/>
      <c r="C392" s="68" t="s">
        <v>502</v>
      </c>
      <c r="D392" s="71">
        <v>1</v>
      </c>
      <c r="E392" s="73">
        <v>125</v>
      </c>
      <c r="F392" s="73">
        <f t="shared" si="5"/>
        <v>125</v>
      </c>
      <c r="G392" s="79"/>
      <c r="H392" s="79"/>
      <c r="I392" s="79"/>
      <c r="J392" s="79"/>
      <c r="K392" s="77"/>
      <c r="L392" s="79"/>
      <c r="M392" s="35"/>
    </row>
    <row r="393" spans="1:13" ht="23.25" customHeight="1" x14ac:dyDescent="0.25">
      <c r="A393" s="78"/>
      <c r="B393" s="77"/>
      <c r="C393" s="68" t="s">
        <v>503</v>
      </c>
      <c r="D393" s="71">
        <v>1</v>
      </c>
      <c r="E393" s="73">
        <v>590</v>
      </c>
      <c r="F393" s="73">
        <f t="shared" si="5"/>
        <v>590</v>
      </c>
      <c r="G393" s="79"/>
      <c r="H393" s="79"/>
      <c r="I393" s="79"/>
      <c r="J393" s="79"/>
      <c r="K393" s="77"/>
      <c r="L393" s="79"/>
      <c r="M393" s="35"/>
    </row>
    <row r="394" spans="1:13" ht="23.25" customHeight="1" x14ac:dyDescent="0.25">
      <c r="A394" s="78"/>
      <c r="B394" s="77"/>
      <c r="C394" s="68" t="s">
        <v>504</v>
      </c>
      <c r="D394" s="71">
        <v>1</v>
      </c>
      <c r="E394" s="73">
        <v>1200</v>
      </c>
      <c r="F394" s="73">
        <f t="shared" si="5"/>
        <v>1200</v>
      </c>
      <c r="G394" s="79"/>
      <c r="H394" s="79"/>
      <c r="I394" s="79"/>
      <c r="J394" s="79"/>
      <c r="K394" s="77"/>
      <c r="L394" s="79"/>
      <c r="M394" s="35"/>
    </row>
    <row r="395" spans="1:13" ht="23.25" customHeight="1" x14ac:dyDescent="0.25">
      <c r="A395" s="78"/>
      <c r="B395" s="77"/>
      <c r="C395" s="68" t="s">
        <v>505</v>
      </c>
      <c r="D395" s="71">
        <v>1</v>
      </c>
      <c r="E395" s="73">
        <v>500</v>
      </c>
      <c r="F395" s="73">
        <f t="shared" si="5"/>
        <v>500</v>
      </c>
      <c r="G395" s="79"/>
      <c r="H395" s="79"/>
      <c r="I395" s="79"/>
      <c r="J395" s="79"/>
      <c r="K395" s="77"/>
      <c r="L395" s="79"/>
      <c r="M395" s="35"/>
    </row>
    <row r="396" spans="1:13" ht="23.25" customHeight="1" x14ac:dyDescent="0.25">
      <c r="A396" s="78"/>
      <c r="B396" s="77"/>
      <c r="C396" s="68" t="s">
        <v>246</v>
      </c>
      <c r="D396" s="71">
        <v>1</v>
      </c>
      <c r="E396" s="73">
        <v>1600</v>
      </c>
      <c r="F396" s="73">
        <f t="shared" si="5"/>
        <v>1600</v>
      </c>
      <c r="G396" s="79"/>
      <c r="H396" s="79"/>
      <c r="I396" s="79"/>
      <c r="J396" s="79"/>
      <c r="K396" s="77"/>
      <c r="L396" s="79"/>
      <c r="M396" s="35"/>
    </row>
    <row r="397" spans="1:13" ht="23.25" customHeight="1" x14ac:dyDescent="0.25">
      <c r="A397" s="78"/>
      <c r="B397" s="77"/>
      <c r="C397" s="68" t="s">
        <v>506</v>
      </c>
      <c r="D397" s="71">
        <v>1</v>
      </c>
      <c r="E397" s="73">
        <v>10</v>
      </c>
      <c r="F397" s="73">
        <f t="shared" si="5"/>
        <v>10</v>
      </c>
      <c r="G397" s="79"/>
      <c r="H397" s="79"/>
      <c r="I397" s="79"/>
      <c r="J397" s="79"/>
      <c r="K397" s="77"/>
      <c r="L397" s="79"/>
      <c r="M397" s="35"/>
    </row>
    <row r="398" spans="1:13" ht="23.25" customHeight="1" x14ac:dyDescent="0.25">
      <c r="A398" s="78"/>
      <c r="B398" s="77"/>
      <c r="C398" s="68" t="s">
        <v>507</v>
      </c>
      <c r="D398" s="71">
        <v>1</v>
      </c>
      <c r="E398" s="73">
        <v>10</v>
      </c>
      <c r="F398" s="73">
        <f t="shared" si="5"/>
        <v>10</v>
      </c>
      <c r="G398" s="79"/>
      <c r="H398" s="79"/>
      <c r="I398" s="79"/>
      <c r="J398" s="79"/>
      <c r="K398" s="77"/>
      <c r="L398" s="79"/>
      <c r="M398" s="35"/>
    </row>
    <row r="399" spans="1:13" ht="23.25" customHeight="1" x14ac:dyDescent="0.25">
      <c r="A399" s="78"/>
      <c r="B399" s="77"/>
      <c r="C399" s="68" t="s">
        <v>508</v>
      </c>
      <c r="D399" s="71">
        <v>1</v>
      </c>
      <c r="E399" s="73">
        <v>10</v>
      </c>
      <c r="F399" s="73">
        <f t="shared" si="5"/>
        <v>10</v>
      </c>
      <c r="G399" s="79"/>
      <c r="H399" s="79"/>
      <c r="I399" s="79"/>
      <c r="J399" s="79"/>
      <c r="K399" s="77"/>
      <c r="L399" s="79"/>
      <c r="M399" s="35"/>
    </row>
    <row r="400" spans="1:13" ht="23.25" customHeight="1" x14ac:dyDescent="0.25">
      <c r="A400" s="78"/>
      <c r="B400" s="77"/>
      <c r="C400" s="68" t="s">
        <v>508</v>
      </c>
      <c r="D400" s="71">
        <v>1</v>
      </c>
      <c r="E400" s="73">
        <v>10</v>
      </c>
      <c r="F400" s="73">
        <f t="shared" si="5"/>
        <v>10</v>
      </c>
      <c r="G400" s="79"/>
      <c r="H400" s="79"/>
      <c r="I400" s="79"/>
      <c r="J400" s="79"/>
      <c r="K400" s="77"/>
      <c r="L400" s="79"/>
      <c r="M400" s="35"/>
    </row>
    <row r="401" spans="1:13" ht="23.25" customHeight="1" x14ac:dyDescent="0.25">
      <c r="A401" s="78"/>
      <c r="B401" s="77"/>
      <c r="C401" s="68" t="s">
        <v>509</v>
      </c>
      <c r="D401" s="71">
        <v>1</v>
      </c>
      <c r="E401" s="73">
        <v>10</v>
      </c>
      <c r="F401" s="73">
        <f t="shared" si="5"/>
        <v>10</v>
      </c>
      <c r="G401" s="79"/>
      <c r="H401" s="79"/>
      <c r="I401" s="79"/>
      <c r="J401" s="79"/>
      <c r="K401" s="77"/>
      <c r="L401" s="79"/>
      <c r="M401" s="35"/>
    </row>
    <row r="402" spans="1:13" ht="23.25" customHeight="1" x14ac:dyDescent="0.25">
      <c r="A402" s="78"/>
      <c r="B402" s="77"/>
      <c r="C402" s="68" t="s">
        <v>431</v>
      </c>
      <c r="D402" s="71">
        <v>2</v>
      </c>
      <c r="E402" s="73">
        <v>550</v>
      </c>
      <c r="F402" s="73">
        <f t="shared" si="5"/>
        <v>1100</v>
      </c>
      <c r="G402" s="79"/>
      <c r="H402" s="79"/>
      <c r="I402" s="79"/>
      <c r="J402" s="79"/>
      <c r="K402" s="77"/>
      <c r="L402" s="79"/>
      <c r="M402" s="35"/>
    </row>
    <row r="403" spans="1:13" ht="23.25" customHeight="1" x14ac:dyDescent="0.25">
      <c r="A403" s="78"/>
      <c r="B403" s="77"/>
      <c r="C403" s="68" t="s">
        <v>510</v>
      </c>
      <c r="D403" s="71">
        <v>1</v>
      </c>
      <c r="E403" s="73">
        <v>350</v>
      </c>
      <c r="F403" s="73">
        <f t="shared" si="5"/>
        <v>350</v>
      </c>
      <c r="G403" s="79"/>
      <c r="H403" s="79"/>
      <c r="I403" s="79">
        <v>298</v>
      </c>
      <c r="J403" s="79"/>
      <c r="K403" s="77"/>
      <c r="L403" s="79"/>
      <c r="M403" s="35"/>
    </row>
    <row r="404" spans="1:13" ht="23.25" customHeight="1" x14ac:dyDescent="0.25">
      <c r="A404" s="78"/>
      <c r="B404" s="77"/>
      <c r="C404" s="68" t="s">
        <v>511</v>
      </c>
      <c r="D404" s="71">
        <v>1</v>
      </c>
      <c r="E404" s="73">
        <v>75</v>
      </c>
      <c r="F404" s="73">
        <f t="shared" si="5"/>
        <v>75</v>
      </c>
      <c r="G404" s="79"/>
      <c r="H404" s="79"/>
      <c r="I404" s="79"/>
      <c r="J404" s="79"/>
      <c r="K404" s="77"/>
      <c r="L404" s="79"/>
      <c r="M404" s="35"/>
    </row>
    <row r="405" spans="1:13" ht="23.25" customHeight="1" x14ac:dyDescent="0.25">
      <c r="A405" s="78"/>
      <c r="B405" s="77"/>
      <c r="C405" s="68" t="s">
        <v>512</v>
      </c>
      <c r="D405" s="71">
        <v>1</v>
      </c>
      <c r="E405" s="73">
        <v>275</v>
      </c>
      <c r="F405" s="73">
        <f t="shared" si="5"/>
        <v>275</v>
      </c>
      <c r="G405" s="79"/>
      <c r="H405" s="79"/>
      <c r="I405" s="79"/>
      <c r="J405" s="79"/>
      <c r="K405" s="77"/>
      <c r="L405" s="79"/>
      <c r="M405" s="35"/>
    </row>
    <row r="406" spans="1:13" ht="23.25" customHeight="1" x14ac:dyDescent="0.25">
      <c r="A406" s="78"/>
      <c r="B406" s="77"/>
      <c r="C406" s="68" t="s">
        <v>513</v>
      </c>
      <c r="D406" s="71">
        <v>1</v>
      </c>
      <c r="E406" s="73">
        <v>225</v>
      </c>
      <c r="F406" s="73">
        <f t="shared" si="5"/>
        <v>225</v>
      </c>
      <c r="G406" s="79"/>
      <c r="H406" s="79"/>
      <c r="I406" s="79"/>
      <c r="J406" s="79"/>
      <c r="K406" s="77"/>
      <c r="L406" s="79"/>
      <c r="M406" s="35"/>
    </row>
    <row r="407" spans="1:13" ht="23.25" customHeight="1" x14ac:dyDescent="0.25">
      <c r="A407" s="78"/>
      <c r="B407" s="77"/>
      <c r="C407" s="68" t="s">
        <v>514</v>
      </c>
      <c r="D407" s="71">
        <v>2</v>
      </c>
      <c r="E407" s="73">
        <v>320</v>
      </c>
      <c r="F407" s="73">
        <f t="shared" si="5"/>
        <v>640</v>
      </c>
      <c r="G407" s="79"/>
      <c r="H407" s="79"/>
      <c r="I407" s="79"/>
      <c r="J407" s="79"/>
      <c r="K407" s="77"/>
      <c r="L407" s="79"/>
      <c r="M407" s="35"/>
    </row>
    <row r="408" spans="1:13" ht="23.25" customHeight="1" x14ac:dyDescent="0.25">
      <c r="A408" s="78"/>
      <c r="B408" s="77"/>
      <c r="C408" s="68" t="s">
        <v>515</v>
      </c>
      <c r="D408" s="71">
        <v>2</v>
      </c>
      <c r="E408" s="73">
        <v>320</v>
      </c>
      <c r="F408" s="73">
        <f t="shared" si="5"/>
        <v>640</v>
      </c>
      <c r="G408" s="79"/>
      <c r="H408" s="79"/>
      <c r="I408" s="79"/>
      <c r="J408" s="79"/>
      <c r="K408" s="77"/>
      <c r="L408" s="79"/>
      <c r="M408" s="35"/>
    </row>
    <row r="409" spans="1:13" ht="37.5" x14ac:dyDescent="0.35">
      <c r="A409" s="65">
        <v>81</v>
      </c>
      <c r="B409" s="70">
        <v>45072</v>
      </c>
      <c r="C409" s="68" t="s">
        <v>323</v>
      </c>
      <c r="D409" s="71">
        <v>4</v>
      </c>
      <c r="E409" s="73">
        <v>1750</v>
      </c>
      <c r="F409" s="73">
        <f t="shared" si="5"/>
        <v>7000</v>
      </c>
      <c r="G409" s="71" t="s">
        <v>517</v>
      </c>
      <c r="H409" s="74">
        <v>16896963</v>
      </c>
      <c r="I409" s="68">
        <v>141</v>
      </c>
      <c r="J409" s="68">
        <v>13</v>
      </c>
      <c r="K409" s="67">
        <v>45077</v>
      </c>
      <c r="L409" s="68" t="s">
        <v>518</v>
      </c>
      <c r="M409" s="35"/>
    </row>
    <row r="410" spans="1:13" ht="23.25" customHeight="1" x14ac:dyDescent="0.25">
      <c r="A410" s="78">
        <v>82</v>
      </c>
      <c r="B410" s="77">
        <v>45076</v>
      </c>
      <c r="C410" s="68" t="s">
        <v>519</v>
      </c>
      <c r="D410" s="71">
        <v>1</v>
      </c>
      <c r="E410" s="73">
        <v>175</v>
      </c>
      <c r="F410" s="73">
        <f t="shared" si="5"/>
        <v>175</v>
      </c>
      <c r="G410" s="79" t="s">
        <v>426</v>
      </c>
      <c r="H410" s="79">
        <v>7610963</v>
      </c>
      <c r="I410" s="79">
        <v>291</v>
      </c>
      <c r="J410" s="79">
        <v>13</v>
      </c>
      <c r="K410" s="77">
        <v>45077</v>
      </c>
      <c r="L410" s="79" t="s">
        <v>521</v>
      </c>
      <c r="M410" s="35"/>
    </row>
    <row r="411" spans="1:13" ht="37.5" customHeight="1" x14ac:dyDescent="0.25">
      <c r="A411" s="78"/>
      <c r="B411" s="77"/>
      <c r="C411" s="68" t="s">
        <v>520</v>
      </c>
      <c r="D411" s="71">
        <v>1</v>
      </c>
      <c r="E411" s="73">
        <v>130</v>
      </c>
      <c r="F411" s="73">
        <f t="shared" si="5"/>
        <v>130</v>
      </c>
      <c r="G411" s="79"/>
      <c r="H411" s="79"/>
      <c r="I411" s="79"/>
      <c r="J411" s="79"/>
      <c r="K411" s="77"/>
      <c r="L411" s="79"/>
      <c r="M411" s="35"/>
    </row>
    <row r="412" spans="1:13" ht="23.25" customHeight="1" x14ac:dyDescent="0.25">
      <c r="A412" s="78">
        <v>83</v>
      </c>
      <c r="B412" s="77">
        <v>45075</v>
      </c>
      <c r="C412" s="68" t="s">
        <v>522</v>
      </c>
      <c r="D412" s="71">
        <v>1</v>
      </c>
      <c r="E412" s="73">
        <v>9500</v>
      </c>
      <c r="F412" s="73">
        <f t="shared" si="5"/>
        <v>9500</v>
      </c>
      <c r="G412" s="79" t="s">
        <v>418</v>
      </c>
      <c r="H412" s="79">
        <v>99242028</v>
      </c>
      <c r="I412" s="79">
        <v>174</v>
      </c>
      <c r="J412" s="79">
        <v>12</v>
      </c>
      <c r="K412" s="77">
        <v>45077</v>
      </c>
      <c r="L412" s="79" t="s">
        <v>527</v>
      </c>
      <c r="M412" s="35"/>
    </row>
    <row r="413" spans="1:13" ht="23.25" customHeight="1" x14ac:dyDescent="0.25">
      <c r="A413" s="78"/>
      <c r="B413" s="77"/>
      <c r="C413" s="68" t="s">
        <v>523</v>
      </c>
      <c r="D413" s="71">
        <v>1</v>
      </c>
      <c r="E413" s="73">
        <v>5500</v>
      </c>
      <c r="F413" s="73">
        <f t="shared" si="5"/>
        <v>5500</v>
      </c>
      <c r="G413" s="79"/>
      <c r="H413" s="79"/>
      <c r="I413" s="79"/>
      <c r="J413" s="79"/>
      <c r="K413" s="77"/>
      <c r="L413" s="79"/>
      <c r="M413" s="35"/>
    </row>
    <row r="414" spans="1:13" ht="23.25" customHeight="1" x14ac:dyDescent="0.25">
      <c r="A414" s="78"/>
      <c r="B414" s="77"/>
      <c r="C414" s="68" t="s">
        <v>524</v>
      </c>
      <c r="D414" s="71">
        <v>1</v>
      </c>
      <c r="E414" s="73">
        <v>2500</v>
      </c>
      <c r="F414" s="73">
        <f t="shared" si="5"/>
        <v>2500</v>
      </c>
      <c r="G414" s="79"/>
      <c r="H414" s="79"/>
      <c r="I414" s="79"/>
      <c r="J414" s="79"/>
      <c r="K414" s="77"/>
      <c r="L414" s="79"/>
      <c r="M414" s="35"/>
    </row>
    <row r="415" spans="1:13" ht="23.25" customHeight="1" x14ac:dyDescent="0.25">
      <c r="A415" s="78"/>
      <c r="B415" s="77"/>
      <c r="C415" s="68" t="s">
        <v>525</v>
      </c>
      <c r="D415" s="71">
        <v>1</v>
      </c>
      <c r="E415" s="73">
        <v>3000</v>
      </c>
      <c r="F415" s="73">
        <f t="shared" ref="F415:F429" si="6">D415*E415</f>
        <v>3000</v>
      </c>
      <c r="G415" s="79"/>
      <c r="H415" s="79"/>
      <c r="I415" s="79"/>
      <c r="J415" s="79"/>
      <c r="K415" s="77"/>
      <c r="L415" s="79"/>
      <c r="M415" s="35"/>
    </row>
    <row r="416" spans="1:13" ht="23.25" customHeight="1" x14ac:dyDescent="0.25">
      <c r="A416" s="78"/>
      <c r="B416" s="77"/>
      <c r="C416" s="68" t="s">
        <v>526</v>
      </c>
      <c r="D416" s="71">
        <v>1</v>
      </c>
      <c r="E416" s="73">
        <v>3000</v>
      </c>
      <c r="F416" s="73">
        <f t="shared" si="6"/>
        <v>3000</v>
      </c>
      <c r="G416" s="79"/>
      <c r="H416" s="79"/>
      <c r="I416" s="79"/>
      <c r="J416" s="79"/>
      <c r="K416" s="77"/>
      <c r="L416" s="79"/>
      <c r="M416" s="35"/>
    </row>
    <row r="417" spans="1:13" ht="23.25" customHeight="1" x14ac:dyDescent="0.25">
      <c r="A417" s="78">
        <v>84</v>
      </c>
      <c r="B417" s="77">
        <v>45075</v>
      </c>
      <c r="C417" s="68" t="s">
        <v>528</v>
      </c>
      <c r="D417" s="71">
        <v>1</v>
      </c>
      <c r="E417" s="73">
        <v>9775</v>
      </c>
      <c r="F417" s="73">
        <f t="shared" si="6"/>
        <v>9775</v>
      </c>
      <c r="G417" s="79" t="s">
        <v>418</v>
      </c>
      <c r="H417" s="79">
        <v>99242028</v>
      </c>
      <c r="I417" s="79">
        <v>171</v>
      </c>
      <c r="J417" s="79">
        <v>12</v>
      </c>
      <c r="K417" s="77">
        <v>45077</v>
      </c>
      <c r="L417" s="79" t="s">
        <v>531</v>
      </c>
      <c r="M417" s="35"/>
    </row>
    <row r="418" spans="1:13" ht="23.25" customHeight="1" x14ac:dyDescent="0.25">
      <c r="A418" s="78"/>
      <c r="B418" s="77"/>
      <c r="C418" s="68" t="s">
        <v>529</v>
      </c>
      <c r="D418" s="71">
        <v>1</v>
      </c>
      <c r="E418" s="73">
        <v>1000</v>
      </c>
      <c r="F418" s="73">
        <f t="shared" si="6"/>
        <v>1000</v>
      </c>
      <c r="G418" s="79"/>
      <c r="H418" s="79"/>
      <c r="I418" s="79"/>
      <c r="J418" s="79"/>
      <c r="K418" s="77"/>
      <c r="L418" s="79"/>
      <c r="M418" s="35"/>
    </row>
    <row r="419" spans="1:13" ht="23.25" customHeight="1" x14ac:dyDescent="0.25">
      <c r="A419" s="78"/>
      <c r="B419" s="77"/>
      <c r="C419" s="68" t="s">
        <v>530</v>
      </c>
      <c r="D419" s="71">
        <v>1</v>
      </c>
      <c r="E419" s="73">
        <v>3500</v>
      </c>
      <c r="F419" s="73">
        <f t="shared" si="6"/>
        <v>3500</v>
      </c>
      <c r="G419" s="79"/>
      <c r="H419" s="79"/>
      <c r="I419" s="79"/>
      <c r="J419" s="79"/>
      <c r="K419" s="77"/>
      <c r="L419" s="79"/>
      <c r="M419" s="35"/>
    </row>
    <row r="420" spans="1:13" ht="23.25" customHeight="1" x14ac:dyDescent="0.25">
      <c r="A420" s="78">
        <v>85</v>
      </c>
      <c r="B420" s="77">
        <v>48363</v>
      </c>
      <c r="C420" s="68" t="s">
        <v>532</v>
      </c>
      <c r="D420" s="71">
        <v>1</v>
      </c>
      <c r="E420" s="73">
        <v>14280</v>
      </c>
      <c r="F420" s="73">
        <f t="shared" si="6"/>
        <v>14280</v>
      </c>
      <c r="G420" s="79" t="s">
        <v>418</v>
      </c>
      <c r="H420" s="79">
        <v>99242028</v>
      </c>
      <c r="I420" s="79">
        <v>171</v>
      </c>
      <c r="J420" s="79">
        <v>12</v>
      </c>
      <c r="K420" s="77">
        <v>45077</v>
      </c>
      <c r="L420" s="79" t="s">
        <v>536</v>
      </c>
      <c r="M420" s="35"/>
    </row>
    <row r="421" spans="1:13" ht="23.25" customHeight="1" x14ac:dyDescent="0.25">
      <c r="A421" s="78"/>
      <c r="B421" s="77"/>
      <c r="C421" s="68" t="s">
        <v>533</v>
      </c>
      <c r="D421" s="71">
        <v>1</v>
      </c>
      <c r="E421" s="73">
        <v>3125</v>
      </c>
      <c r="F421" s="73">
        <f t="shared" si="6"/>
        <v>3125</v>
      </c>
      <c r="G421" s="79"/>
      <c r="H421" s="79"/>
      <c r="I421" s="79"/>
      <c r="J421" s="79"/>
      <c r="K421" s="77"/>
      <c r="L421" s="79"/>
      <c r="M421" s="35"/>
    </row>
    <row r="422" spans="1:13" ht="23.25" customHeight="1" x14ac:dyDescent="0.25">
      <c r="A422" s="78"/>
      <c r="B422" s="77"/>
      <c r="C422" s="68" t="s">
        <v>534</v>
      </c>
      <c r="D422" s="71">
        <v>1</v>
      </c>
      <c r="E422" s="73">
        <v>3125</v>
      </c>
      <c r="F422" s="73">
        <f t="shared" si="6"/>
        <v>3125</v>
      </c>
      <c r="G422" s="79"/>
      <c r="H422" s="79"/>
      <c r="I422" s="79"/>
      <c r="J422" s="79"/>
      <c r="K422" s="77"/>
      <c r="L422" s="79"/>
      <c r="M422" s="35"/>
    </row>
    <row r="423" spans="1:13" ht="23.25" customHeight="1" x14ac:dyDescent="0.25">
      <c r="A423" s="78"/>
      <c r="B423" s="77"/>
      <c r="C423" s="68" t="s">
        <v>535</v>
      </c>
      <c r="D423" s="71">
        <v>1</v>
      </c>
      <c r="E423" s="73">
        <v>1800</v>
      </c>
      <c r="F423" s="73">
        <f t="shared" si="6"/>
        <v>1800</v>
      </c>
      <c r="G423" s="79"/>
      <c r="H423" s="79"/>
      <c r="I423" s="79"/>
      <c r="J423" s="79"/>
      <c r="K423" s="77"/>
      <c r="L423" s="79"/>
      <c r="M423" s="35"/>
    </row>
    <row r="424" spans="1:13" ht="37.5" customHeight="1" x14ac:dyDescent="0.25">
      <c r="A424" s="78">
        <v>86</v>
      </c>
      <c r="B424" s="77">
        <v>45077</v>
      </c>
      <c r="C424" s="68" t="s">
        <v>537</v>
      </c>
      <c r="D424" s="71">
        <v>18</v>
      </c>
      <c r="E424" s="73">
        <v>95</v>
      </c>
      <c r="F424" s="73">
        <f t="shared" si="6"/>
        <v>1710</v>
      </c>
      <c r="G424" s="79" t="s">
        <v>228</v>
      </c>
      <c r="H424" s="79">
        <v>78575257</v>
      </c>
      <c r="I424" s="79">
        <v>263</v>
      </c>
      <c r="J424" s="79">
        <v>12</v>
      </c>
      <c r="K424" s="77">
        <v>45077</v>
      </c>
      <c r="L424" s="79" t="s">
        <v>540</v>
      </c>
      <c r="M424" s="35"/>
    </row>
    <row r="425" spans="1:13" ht="37.5" customHeight="1" x14ac:dyDescent="0.25">
      <c r="A425" s="78"/>
      <c r="B425" s="77"/>
      <c r="C425" s="68" t="s">
        <v>538</v>
      </c>
      <c r="D425" s="71">
        <v>18</v>
      </c>
      <c r="E425" s="73">
        <v>250</v>
      </c>
      <c r="F425" s="73">
        <f t="shared" si="6"/>
        <v>4500</v>
      </c>
      <c r="G425" s="79"/>
      <c r="H425" s="79"/>
      <c r="I425" s="79"/>
      <c r="J425" s="79"/>
      <c r="K425" s="77"/>
      <c r="L425" s="79"/>
      <c r="M425" s="35"/>
    </row>
    <row r="426" spans="1:13" ht="37.5" customHeight="1" x14ac:dyDescent="0.25">
      <c r="A426" s="78"/>
      <c r="B426" s="77"/>
      <c r="C426" s="68" t="s">
        <v>539</v>
      </c>
      <c r="D426" s="71">
        <v>6</v>
      </c>
      <c r="E426" s="73">
        <v>850</v>
      </c>
      <c r="F426" s="73">
        <f t="shared" si="6"/>
        <v>5100</v>
      </c>
      <c r="G426" s="79"/>
      <c r="H426" s="79"/>
      <c r="I426" s="79"/>
      <c r="J426" s="79"/>
      <c r="K426" s="77"/>
      <c r="L426" s="79"/>
      <c r="M426" s="35"/>
    </row>
    <row r="427" spans="1:13" ht="23.25" customHeight="1" x14ac:dyDescent="0.25">
      <c r="A427" s="78">
        <v>87</v>
      </c>
      <c r="B427" s="77">
        <v>45077</v>
      </c>
      <c r="C427" s="68" t="s">
        <v>541</v>
      </c>
      <c r="D427" s="71">
        <v>12</v>
      </c>
      <c r="E427" s="73">
        <v>300</v>
      </c>
      <c r="F427" s="73">
        <f t="shared" si="6"/>
        <v>3600</v>
      </c>
      <c r="G427" s="79" t="s">
        <v>543</v>
      </c>
      <c r="H427" s="79">
        <v>78575257</v>
      </c>
      <c r="I427" s="79">
        <v>215</v>
      </c>
      <c r="J427" s="79">
        <v>11</v>
      </c>
      <c r="K427" s="77">
        <v>45077</v>
      </c>
      <c r="L427" s="79" t="s">
        <v>544</v>
      </c>
      <c r="M427" s="35"/>
    </row>
    <row r="428" spans="1:13" ht="23.25" customHeight="1" x14ac:dyDescent="0.25">
      <c r="A428" s="78"/>
      <c r="B428" s="77"/>
      <c r="C428" s="68" t="s">
        <v>542</v>
      </c>
      <c r="D428" s="71">
        <v>12</v>
      </c>
      <c r="E428" s="73">
        <v>160</v>
      </c>
      <c r="F428" s="73">
        <f t="shared" si="6"/>
        <v>1920</v>
      </c>
      <c r="G428" s="79"/>
      <c r="H428" s="79"/>
      <c r="I428" s="79"/>
      <c r="J428" s="79"/>
      <c r="K428" s="77"/>
      <c r="L428" s="79"/>
      <c r="M428" s="35"/>
    </row>
    <row r="429" spans="1:13" ht="73.5" x14ac:dyDescent="0.35">
      <c r="A429" s="65">
        <v>88</v>
      </c>
      <c r="B429" s="70">
        <v>45077</v>
      </c>
      <c r="C429" s="68" t="s">
        <v>545</v>
      </c>
      <c r="D429" s="71">
        <v>73</v>
      </c>
      <c r="E429" s="73">
        <v>300</v>
      </c>
      <c r="F429" s="73">
        <f t="shared" si="6"/>
        <v>21900</v>
      </c>
      <c r="G429" s="71" t="s">
        <v>228</v>
      </c>
      <c r="H429" s="74">
        <v>78575257</v>
      </c>
      <c r="I429" s="68">
        <v>263</v>
      </c>
      <c r="J429" s="68">
        <v>13</v>
      </c>
      <c r="K429" s="67">
        <v>45077</v>
      </c>
      <c r="L429" s="68" t="s">
        <v>546</v>
      </c>
      <c r="M429" s="35"/>
    </row>
    <row r="430" spans="1:13" x14ac:dyDescent="0.35">
      <c r="A430" s="65"/>
      <c r="B430" s="70"/>
      <c r="C430" s="68"/>
      <c r="D430" s="71"/>
      <c r="E430" s="73"/>
      <c r="F430" s="73"/>
      <c r="G430" s="71"/>
      <c r="H430" s="74"/>
      <c r="I430" s="68"/>
      <c r="J430" s="68"/>
      <c r="K430" s="67"/>
      <c r="L430" s="68"/>
      <c r="M430" s="35"/>
    </row>
    <row r="431" spans="1:13" x14ac:dyDescent="0.35">
      <c r="B431" s="61"/>
      <c r="C431" s="35"/>
      <c r="D431" s="36"/>
      <c r="E431" s="38"/>
      <c r="F431" s="38"/>
      <c r="G431" s="36"/>
      <c r="H431" s="62"/>
      <c r="I431" s="35"/>
      <c r="J431" s="35"/>
      <c r="K431" s="60"/>
      <c r="L431" s="35"/>
      <c r="M431" s="35"/>
    </row>
    <row r="432" spans="1:13" x14ac:dyDescent="0.35">
      <c r="B432" s="61"/>
      <c r="C432" s="35"/>
      <c r="D432" s="36"/>
      <c r="E432" s="38"/>
      <c r="F432" s="38"/>
      <c r="G432" s="36"/>
      <c r="H432" s="62"/>
      <c r="I432" s="35"/>
      <c r="J432" s="35"/>
      <c r="K432" s="60"/>
      <c r="L432" s="35"/>
      <c r="M432" s="35"/>
    </row>
    <row r="433" spans="2:13" x14ac:dyDescent="0.35">
      <c r="B433" s="61"/>
      <c r="C433" s="35"/>
      <c r="D433" s="36"/>
      <c r="E433" s="38"/>
      <c r="F433" s="38"/>
      <c r="G433" s="36"/>
      <c r="H433" s="62"/>
      <c r="I433" s="35"/>
      <c r="J433" s="35"/>
      <c r="K433" s="60"/>
      <c r="L433" s="35"/>
      <c r="M433" s="35"/>
    </row>
    <row r="434" spans="2:13" x14ac:dyDescent="0.35">
      <c r="B434" s="61"/>
      <c r="C434" s="35"/>
      <c r="D434" s="36"/>
      <c r="E434" s="38"/>
      <c r="F434" s="38"/>
      <c r="G434" s="36"/>
      <c r="H434" s="62"/>
      <c r="I434" s="35"/>
      <c r="J434" s="35"/>
      <c r="K434" s="60"/>
      <c r="L434" s="35"/>
      <c r="M434" s="35"/>
    </row>
    <row r="435" spans="2:13" x14ac:dyDescent="0.35">
      <c r="B435" s="61"/>
      <c r="C435" s="35"/>
      <c r="D435" s="36"/>
      <c r="E435" s="38"/>
      <c r="F435" s="38"/>
      <c r="G435" s="36"/>
      <c r="H435" s="62"/>
      <c r="I435" s="35"/>
      <c r="J435" s="35"/>
      <c r="K435" s="60"/>
      <c r="L435" s="35"/>
      <c r="M435" s="35"/>
    </row>
    <row r="436" spans="2:13" x14ac:dyDescent="0.35">
      <c r="B436" s="61"/>
      <c r="C436" s="35"/>
      <c r="D436" s="36"/>
      <c r="E436" s="38"/>
      <c r="F436" s="38"/>
      <c r="G436" s="36"/>
      <c r="H436" s="62"/>
      <c r="I436" s="35"/>
      <c r="J436" s="35"/>
      <c r="K436" s="60"/>
      <c r="L436" s="35"/>
      <c r="M436" s="35"/>
    </row>
    <row r="437" spans="2:13" x14ac:dyDescent="0.35">
      <c r="B437" s="61"/>
      <c r="C437" s="35"/>
      <c r="D437" s="36"/>
      <c r="E437" s="38"/>
      <c r="F437" s="38"/>
      <c r="G437" s="36"/>
      <c r="H437" s="62"/>
      <c r="I437" s="35"/>
      <c r="J437" s="35"/>
      <c r="K437" s="60"/>
      <c r="L437" s="35"/>
      <c r="M437" s="35"/>
    </row>
    <row r="438" spans="2:13" x14ac:dyDescent="0.35">
      <c r="B438" s="61"/>
      <c r="C438" s="35"/>
      <c r="D438" s="36"/>
      <c r="E438" s="38"/>
      <c r="F438" s="38"/>
      <c r="G438" s="36"/>
      <c r="H438" s="62"/>
      <c r="I438" s="35"/>
      <c r="J438" s="35"/>
      <c r="K438" s="60"/>
      <c r="L438" s="35"/>
      <c r="M438" s="35"/>
    </row>
    <row r="439" spans="2:13" x14ac:dyDescent="0.35">
      <c r="B439" s="61"/>
      <c r="C439" s="35"/>
      <c r="D439" s="36"/>
      <c r="E439" s="38"/>
      <c r="F439" s="38"/>
      <c r="G439" s="36"/>
      <c r="H439" s="62"/>
      <c r="I439" s="35"/>
      <c r="J439" s="35"/>
      <c r="K439" s="60"/>
      <c r="L439" s="35"/>
      <c r="M439" s="35"/>
    </row>
    <row r="440" spans="2:13" x14ac:dyDescent="0.35">
      <c r="B440" s="61"/>
      <c r="C440" s="35"/>
      <c r="D440" s="36"/>
      <c r="E440" s="38"/>
      <c r="F440" s="38"/>
      <c r="G440" s="36"/>
      <c r="H440" s="62"/>
      <c r="I440" s="35"/>
      <c r="J440" s="35"/>
      <c r="K440" s="60"/>
      <c r="L440" s="35"/>
      <c r="M440" s="35"/>
    </row>
    <row r="441" spans="2:13" x14ac:dyDescent="0.35">
      <c r="B441" s="61"/>
      <c r="C441" s="35"/>
      <c r="D441" s="36"/>
      <c r="E441" s="38"/>
      <c r="F441" s="38"/>
      <c r="G441" s="36"/>
      <c r="H441" s="62"/>
      <c r="I441" s="35"/>
      <c r="J441" s="35"/>
      <c r="K441" s="60"/>
      <c r="L441" s="35"/>
      <c r="M441" s="35"/>
    </row>
    <row r="442" spans="2:13" x14ac:dyDescent="0.35">
      <c r="B442" s="61"/>
      <c r="C442" s="35"/>
      <c r="D442" s="36"/>
      <c r="E442" s="38"/>
      <c r="F442" s="38"/>
      <c r="G442" s="36"/>
      <c r="H442" s="62"/>
      <c r="I442" s="35"/>
      <c r="J442" s="35"/>
      <c r="K442" s="60"/>
      <c r="L442" s="35"/>
      <c r="M442" s="35"/>
    </row>
    <row r="443" spans="2:13" x14ac:dyDescent="0.35">
      <c r="B443" s="61"/>
      <c r="C443" s="35"/>
      <c r="D443" s="36"/>
      <c r="E443" s="38"/>
      <c r="F443" s="38"/>
      <c r="G443" s="36"/>
      <c r="H443" s="62"/>
      <c r="I443" s="35"/>
      <c r="J443" s="35"/>
      <c r="K443" s="60"/>
      <c r="L443" s="35"/>
      <c r="M443" s="35"/>
    </row>
    <row r="444" spans="2:13" x14ac:dyDescent="0.35">
      <c r="B444" s="61"/>
      <c r="C444" s="35"/>
      <c r="D444" s="36"/>
      <c r="E444" s="38"/>
      <c r="F444" s="38"/>
      <c r="G444" s="36"/>
      <c r="H444" s="62"/>
      <c r="I444" s="35"/>
      <c r="J444" s="35"/>
      <c r="K444" s="60"/>
      <c r="L444" s="35"/>
      <c r="M444" s="35"/>
    </row>
    <row r="445" spans="2:13" x14ac:dyDescent="0.35">
      <c r="B445" s="61"/>
      <c r="C445" s="35"/>
      <c r="D445" s="36"/>
      <c r="E445" s="38"/>
      <c r="F445" s="38"/>
      <c r="G445" s="36"/>
      <c r="H445" s="62"/>
      <c r="I445" s="35"/>
      <c r="J445" s="35"/>
      <c r="K445" s="60"/>
      <c r="L445" s="35"/>
      <c r="M445" s="35"/>
    </row>
  </sheetData>
  <autoFilter ref="B11:J11" xr:uid="{00000000-0009-0000-0000-000000000000}"/>
  <mergeCells count="385">
    <mergeCell ref="A1:L1"/>
    <mergeCell ref="A2:L2"/>
    <mergeCell ref="A3:L3"/>
    <mergeCell ref="A4:L4"/>
    <mergeCell ref="A5:L5"/>
    <mergeCell ref="A6:L6"/>
    <mergeCell ref="A7:L7"/>
    <mergeCell ref="A8:L8"/>
    <mergeCell ref="A9:L9"/>
    <mergeCell ref="L295:L332"/>
    <mergeCell ref="K295:K332"/>
    <mergeCell ref="J295:J332"/>
    <mergeCell ref="J168:J171"/>
    <mergeCell ref="L168:L171"/>
    <mergeCell ref="K168:K171"/>
    <mergeCell ref="J188:J204"/>
    <mergeCell ref="K188:K204"/>
    <mergeCell ref="L255:L291"/>
    <mergeCell ref="K208:K218"/>
    <mergeCell ref="L188:L204"/>
    <mergeCell ref="J208:J218"/>
    <mergeCell ref="J231:J234"/>
    <mergeCell ref="K231:K234"/>
    <mergeCell ref="L231:L234"/>
    <mergeCell ref="G168:G171"/>
    <mergeCell ref="B168:B171"/>
    <mergeCell ref="A168:A171"/>
    <mergeCell ref="H168:H171"/>
    <mergeCell ref="I168:I171"/>
    <mergeCell ref="B163:B166"/>
    <mergeCell ref="A163:A166"/>
    <mergeCell ref="G163:G166"/>
    <mergeCell ref="H163:H166"/>
    <mergeCell ref="I163:I166"/>
    <mergeCell ref="J163:J166"/>
    <mergeCell ref="K163:K166"/>
    <mergeCell ref="L163:L166"/>
    <mergeCell ref="B160:B161"/>
    <mergeCell ref="A160:A161"/>
    <mergeCell ref="G156:G159"/>
    <mergeCell ref="G160:G161"/>
    <mergeCell ref="B152:B153"/>
    <mergeCell ref="A152:A153"/>
    <mergeCell ref="G152:G153"/>
    <mergeCell ref="H152:H153"/>
    <mergeCell ref="I152:I153"/>
    <mergeCell ref="J152:J153"/>
    <mergeCell ref="K152:K153"/>
    <mergeCell ref="L152:L153"/>
    <mergeCell ref="J143:J151"/>
    <mergeCell ref="K143:K151"/>
    <mergeCell ref="L143:L151"/>
    <mergeCell ref="J156:J159"/>
    <mergeCell ref="G143:G151"/>
    <mergeCell ref="H143:H151"/>
    <mergeCell ref="B143:B151"/>
    <mergeCell ref="A143:A151"/>
    <mergeCell ref="I143:I146"/>
    <mergeCell ref="I147:I151"/>
    <mergeCell ref="B156:B159"/>
    <mergeCell ref="A156:A159"/>
    <mergeCell ref="K156:K159"/>
    <mergeCell ref="L156:L159"/>
    <mergeCell ref="H156:H159"/>
    <mergeCell ref="I156:I157"/>
    <mergeCell ref="I158:I159"/>
    <mergeCell ref="B139:B142"/>
    <mergeCell ref="A139:A142"/>
    <mergeCell ref="G139:G142"/>
    <mergeCell ref="H139:H142"/>
    <mergeCell ref="I139:I140"/>
    <mergeCell ref="I141:I142"/>
    <mergeCell ref="J139:J142"/>
    <mergeCell ref="K139:K142"/>
    <mergeCell ref="L139:L142"/>
    <mergeCell ref="I131:I136"/>
    <mergeCell ref="J131:J136"/>
    <mergeCell ref="K131:K136"/>
    <mergeCell ref="L131:L136"/>
    <mergeCell ref="A124:A130"/>
    <mergeCell ref="B131:B136"/>
    <mergeCell ref="A131:A136"/>
    <mergeCell ref="G131:G136"/>
    <mergeCell ref="H131:H136"/>
    <mergeCell ref="G124:G130"/>
    <mergeCell ref="H124:H130"/>
    <mergeCell ref="I124:I130"/>
    <mergeCell ref="J124:J130"/>
    <mergeCell ref="K124:K130"/>
    <mergeCell ref="L124:L130"/>
    <mergeCell ref="B124:B130"/>
    <mergeCell ref="A121:A122"/>
    <mergeCell ref="G121:G122"/>
    <mergeCell ref="H121:H122"/>
    <mergeCell ref="I121:I122"/>
    <mergeCell ref="B99:B117"/>
    <mergeCell ref="A99:A117"/>
    <mergeCell ref="L99:L117"/>
    <mergeCell ref="I114:I116"/>
    <mergeCell ref="I99:I113"/>
    <mergeCell ref="G99:G117"/>
    <mergeCell ref="H99:H117"/>
    <mergeCell ref="J99:J117"/>
    <mergeCell ref="K99:K117"/>
    <mergeCell ref="J78:J98"/>
    <mergeCell ref="G78:G98"/>
    <mergeCell ref="B78:B98"/>
    <mergeCell ref="L78:L98"/>
    <mergeCell ref="K78:K98"/>
    <mergeCell ref="J121:J122"/>
    <mergeCell ref="K121:K122"/>
    <mergeCell ref="L121:L122"/>
    <mergeCell ref="B121:B122"/>
    <mergeCell ref="I74:I77"/>
    <mergeCell ref="I61:I73"/>
    <mergeCell ref="G61:G77"/>
    <mergeCell ref="B61:B77"/>
    <mergeCell ref="A61:A77"/>
    <mergeCell ref="H61:H77"/>
    <mergeCell ref="A78:A98"/>
    <mergeCell ref="H78:H98"/>
    <mergeCell ref="I95:I97"/>
    <mergeCell ref="I78:I94"/>
    <mergeCell ref="K38:K41"/>
    <mergeCell ref="L38:L41"/>
    <mergeCell ref="I38:I41"/>
    <mergeCell ref="A46:A51"/>
    <mergeCell ref="G46:G51"/>
    <mergeCell ref="H46:H51"/>
    <mergeCell ref="I48:I50"/>
    <mergeCell ref="K46:K51"/>
    <mergeCell ref="L46:L51"/>
    <mergeCell ref="B46:B51"/>
    <mergeCell ref="L15:L37"/>
    <mergeCell ref="I15:I30"/>
    <mergeCell ref="I31:I36"/>
    <mergeCell ref="A10:L10"/>
    <mergeCell ref="B54:B56"/>
    <mergeCell ref="A54:A56"/>
    <mergeCell ref="G54:G56"/>
    <mergeCell ref="H54:H56"/>
    <mergeCell ref="J54:J56"/>
    <mergeCell ref="K54:K56"/>
    <mergeCell ref="L54:L56"/>
    <mergeCell ref="I54:I56"/>
    <mergeCell ref="J46:J51"/>
    <mergeCell ref="G15:G37"/>
    <mergeCell ref="B15:B37"/>
    <mergeCell ref="A15:A37"/>
    <mergeCell ref="H15:H37"/>
    <mergeCell ref="J15:J37"/>
    <mergeCell ref="K15:K37"/>
    <mergeCell ref="A38:A41"/>
    <mergeCell ref="B38:B41"/>
    <mergeCell ref="G38:G41"/>
    <mergeCell ref="H38:H41"/>
    <mergeCell ref="J38:J41"/>
    <mergeCell ref="G174:G182"/>
    <mergeCell ref="B174:B182"/>
    <mergeCell ref="A174:A182"/>
    <mergeCell ref="H174:H182"/>
    <mergeCell ref="I174:I182"/>
    <mergeCell ref="J174:J182"/>
    <mergeCell ref="K174:K182"/>
    <mergeCell ref="L174:L182"/>
    <mergeCell ref="H57:H59"/>
    <mergeCell ref="K57:K59"/>
    <mergeCell ref="I57:I59"/>
    <mergeCell ref="J57:J59"/>
    <mergeCell ref="L57:L59"/>
    <mergeCell ref="J160:J161"/>
    <mergeCell ref="K160:K161"/>
    <mergeCell ref="L160:L161"/>
    <mergeCell ref="H160:H161"/>
    <mergeCell ref="I160:I161"/>
    <mergeCell ref="B57:B59"/>
    <mergeCell ref="A57:A59"/>
    <mergeCell ref="G57:G59"/>
    <mergeCell ref="J61:J77"/>
    <mergeCell ref="K61:K77"/>
    <mergeCell ref="L61:L77"/>
    <mergeCell ref="B205:B207"/>
    <mergeCell ref="A205:A207"/>
    <mergeCell ref="G205:G207"/>
    <mergeCell ref="H205:H207"/>
    <mergeCell ref="J205:J207"/>
    <mergeCell ref="K205:K207"/>
    <mergeCell ref="L205:L207"/>
    <mergeCell ref="I205:I206"/>
    <mergeCell ref="G188:G204"/>
    <mergeCell ref="B188:B204"/>
    <mergeCell ref="H188:H204"/>
    <mergeCell ref="A188:A204"/>
    <mergeCell ref="I197:I204"/>
    <mergeCell ref="I188:I196"/>
    <mergeCell ref="J219:J225"/>
    <mergeCell ref="L219:L225"/>
    <mergeCell ref="K219:K225"/>
    <mergeCell ref="I208:I213"/>
    <mergeCell ref="G208:G218"/>
    <mergeCell ref="H208:H218"/>
    <mergeCell ref="I214:I218"/>
    <mergeCell ref="B208:B218"/>
    <mergeCell ref="L208:L218"/>
    <mergeCell ref="I242:I250"/>
    <mergeCell ref="A231:A234"/>
    <mergeCell ref="G231:G234"/>
    <mergeCell ref="H231:H234"/>
    <mergeCell ref="I231:I232"/>
    <mergeCell ref="I233:I234"/>
    <mergeCell ref="A208:A218"/>
    <mergeCell ref="B219:B225"/>
    <mergeCell ref="A219:A225"/>
    <mergeCell ref="G219:G225"/>
    <mergeCell ref="H219:H225"/>
    <mergeCell ref="I219:I225"/>
    <mergeCell ref="K293:K294"/>
    <mergeCell ref="L293:L294"/>
    <mergeCell ref="B255:B291"/>
    <mergeCell ref="A255:A291"/>
    <mergeCell ref="G255:G291"/>
    <mergeCell ref="H255:H291"/>
    <mergeCell ref="I276:I277"/>
    <mergeCell ref="B229:B230"/>
    <mergeCell ref="B231:B234"/>
    <mergeCell ref="A229:A230"/>
    <mergeCell ref="G229:G230"/>
    <mergeCell ref="H229:H230"/>
    <mergeCell ref="J229:J230"/>
    <mergeCell ref="K229:K230"/>
    <mergeCell ref="L229:L230"/>
    <mergeCell ref="B235:B250"/>
    <mergeCell ref="A235:A250"/>
    <mergeCell ref="G235:G250"/>
    <mergeCell ref="H235:H250"/>
    <mergeCell ref="J235:J250"/>
    <mergeCell ref="K235:K250"/>
    <mergeCell ref="L235:L250"/>
    <mergeCell ref="I235:I237"/>
    <mergeCell ref="I238:I241"/>
    <mergeCell ref="G334:G336"/>
    <mergeCell ref="B334:B336"/>
    <mergeCell ref="A334:A336"/>
    <mergeCell ref="H334:H336"/>
    <mergeCell ref="I334:I336"/>
    <mergeCell ref="J334:J336"/>
    <mergeCell ref="K334:K336"/>
    <mergeCell ref="L334:L336"/>
    <mergeCell ref="I255:I275"/>
    <mergeCell ref="I278:I291"/>
    <mergeCell ref="J255:J291"/>
    <mergeCell ref="K255:K291"/>
    <mergeCell ref="B295:B332"/>
    <mergeCell ref="A295:A332"/>
    <mergeCell ref="G295:G332"/>
    <mergeCell ref="H295:H332"/>
    <mergeCell ref="I295:I314"/>
    <mergeCell ref="I315:I332"/>
    <mergeCell ref="B293:B294"/>
    <mergeCell ref="A293:A294"/>
    <mergeCell ref="G293:G294"/>
    <mergeCell ref="H293:H294"/>
    <mergeCell ref="I293:I294"/>
    <mergeCell ref="J293:J294"/>
    <mergeCell ref="B340:B341"/>
    <mergeCell ref="A340:A341"/>
    <mergeCell ref="G340:G341"/>
    <mergeCell ref="H340:H341"/>
    <mergeCell ref="I340:I341"/>
    <mergeCell ref="J340:J341"/>
    <mergeCell ref="K340:K341"/>
    <mergeCell ref="L340:L341"/>
    <mergeCell ref="A347:A374"/>
    <mergeCell ref="J347:J374"/>
    <mergeCell ref="B345:B346"/>
    <mergeCell ref="A345:A346"/>
    <mergeCell ref="G345:G346"/>
    <mergeCell ref="H345:H346"/>
    <mergeCell ref="J345:J346"/>
    <mergeCell ref="K345:K346"/>
    <mergeCell ref="L345:L346"/>
    <mergeCell ref="B343:B344"/>
    <mergeCell ref="A343:A344"/>
    <mergeCell ref="G343:G344"/>
    <mergeCell ref="H343:H344"/>
    <mergeCell ref="I343:I344"/>
    <mergeCell ref="J343:J344"/>
    <mergeCell ref="K343:K344"/>
    <mergeCell ref="L343:L344"/>
    <mergeCell ref="K347:K374"/>
    <mergeCell ref="L347:L374"/>
    <mergeCell ref="B375:B376"/>
    <mergeCell ref="A375:A376"/>
    <mergeCell ref="G375:G376"/>
    <mergeCell ref="H375:H376"/>
    <mergeCell ref="J375:J376"/>
    <mergeCell ref="K375:K376"/>
    <mergeCell ref="L375:L376"/>
    <mergeCell ref="I375:I376"/>
    <mergeCell ref="G347:G374"/>
    <mergeCell ref="I347:I360"/>
    <mergeCell ref="I361:I374"/>
    <mergeCell ref="H347:H374"/>
    <mergeCell ref="B347:B374"/>
    <mergeCell ref="B383:B384"/>
    <mergeCell ref="A383:A384"/>
    <mergeCell ref="G383:G384"/>
    <mergeCell ref="H383:H384"/>
    <mergeCell ref="J383:J384"/>
    <mergeCell ref="K383:K384"/>
    <mergeCell ref="L383:L384"/>
    <mergeCell ref="I383:I384"/>
    <mergeCell ref="B377:B382"/>
    <mergeCell ref="A377:A382"/>
    <mergeCell ref="G377:G382"/>
    <mergeCell ref="H377:H382"/>
    <mergeCell ref="I377:I382"/>
    <mergeCell ref="J377:J382"/>
    <mergeCell ref="K377:K382"/>
    <mergeCell ref="L377:L382"/>
    <mergeCell ref="B391:B408"/>
    <mergeCell ref="A391:A408"/>
    <mergeCell ref="G391:G408"/>
    <mergeCell ref="H391:H408"/>
    <mergeCell ref="J391:J408"/>
    <mergeCell ref="K391:K408"/>
    <mergeCell ref="L391:L408"/>
    <mergeCell ref="I403:I408"/>
    <mergeCell ref="I391:I402"/>
    <mergeCell ref="B385:B389"/>
    <mergeCell ref="A385:A389"/>
    <mergeCell ref="G385:G389"/>
    <mergeCell ref="H385:H389"/>
    <mergeCell ref="I385:I389"/>
    <mergeCell ref="J385:J389"/>
    <mergeCell ref="K385:K389"/>
    <mergeCell ref="L385:L389"/>
    <mergeCell ref="B412:B416"/>
    <mergeCell ref="A412:A416"/>
    <mergeCell ref="G412:G416"/>
    <mergeCell ref="H412:H416"/>
    <mergeCell ref="I412:I416"/>
    <mergeCell ref="J412:J416"/>
    <mergeCell ref="K412:K416"/>
    <mergeCell ref="L412:L416"/>
    <mergeCell ref="B410:B411"/>
    <mergeCell ref="A410:A411"/>
    <mergeCell ref="G410:G411"/>
    <mergeCell ref="H410:H411"/>
    <mergeCell ref="I410:I411"/>
    <mergeCell ref="L410:L411"/>
    <mergeCell ref="K410:K411"/>
    <mergeCell ref="J410:J411"/>
    <mergeCell ref="I417:I419"/>
    <mergeCell ref="B420:B423"/>
    <mergeCell ref="A420:A423"/>
    <mergeCell ref="G420:G423"/>
    <mergeCell ref="H420:H423"/>
    <mergeCell ref="I420:I423"/>
    <mergeCell ref="J420:J423"/>
    <mergeCell ref="K420:K423"/>
    <mergeCell ref="L420:L423"/>
    <mergeCell ref="B417:B419"/>
    <mergeCell ref="A417:A419"/>
    <mergeCell ref="G417:G419"/>
    <mergeCell ref="H417:H419"/>
    <mergeCell ref="J417:J419"/>
    <mergeCell ref="K417:K419"/>
    <mergeCell ref="L417:L419"/>
    <mergeCell ref="B427:B428"/>
    <mergeCell ref="A427:A428"/>
    <mergeCell ref="G427:G428"/>
    <mergeCell ref="H427:H428"/>
    <mergeCell ref="I427:I428"/>
    <mergeCell ref="J427:J428"/>
    <mergeCell ref="K427:K428"/>
    <mergeCell ref="L427:L428"/>
    <mergeCell ref="B424:B426"/>
    <mergeCell ref="A424:A426"/>
    <mergeCell ref="G424:G426"/>
    <mergeCell ref="H424:H426"/>
    <mergeCell ref="I424:I426"/>
    <mergeCell ref="J424:J426"/>
    <mergeCell ref="K424:K426"/>
    <mergeCell ref="L424:L426"/>
  </mergeCells>
  <phoneticPr fontId="4" type="noConversion"/>
  <pageMargins left="1.1023622047244095" right="0.70866141732283472" top="0.74803149606299213" bottom="0.74803149606299213" header="0.31496062992125984" footer="0.31496062992125984"/>
  <pageSetup paperSize="345" scale="30" fitToHeight="0" orientation="landscape" r:id="rId1"/>
  <rowBreaks count="7" manualBreakCount="7">
    <brk id="43" max="11" man="1"/>
    <brk id="98" max="11" man="1"/>
    <brk id="158" max="11" man="1"/>
    <brk id="217" max="11" man="1"/>
    <brk id="282" max="11" man="1"/>
    <brk id="347" max="11" man="1"/>
    <brk id="41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45"/>
  <sheetViews>
    <sheetView view="pageBreakPreview" zoomScale="60" zoomScaleNormal="59" workbookViewId="0">
      <selection activeCell="L20" sqref="L20:L26"/>
    </sheetView>
  </sheetViews>
  <sheetFormatPr baseColWidth="10" defaultColWidth="11.375" defaultRowHeight="15" x14ac:dyDescent="0.2"/>
  <cols>
    <col min="1" max="1" width="16" style="14" customWidth="1"/>
    <col min="2" max="2" width="78.75" style="1" customWidth="1"/>
    <col min="3" max="3" width="11.25" style="15" customWidth="1"/>
    <col min="4" max="4" width="17.625" style="16" customWidth="1"/>
    <col min="5" max="5" width="19.75" style="17" customWidth="1"/>
    <col min="6" max="6" width="25.625" style="1" customWidth="1"/>
    <col min="7" max="7" width="15.25" style="18" customWidth="1"/>
    <col min="8" max="8" width="11.375" style="1"/>
    <col min="9" max="9" width="13.375" style="1" customWidth="1"/>
    <col min="10" max="10" width="15.375" style="1" customWidth="1"/>
    <col min="11" max="11" width="22" style="1" customWidth="1"/>
    <col min="12" max="12" width="12.875" style="1" bestFit="1" customWidth="1"/>
    <col min="13" max="16384" width="11.375" style="1"/>
  </cols>
  <sheetData>
    <row r="1" spans="1:12" ht="39.950000000000003" customHeight="1" x14ac:dyDescent="0.25">
      <c r="A1" s="84" t="s">
        <v>599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39.950000000000003" customHeight="1" x14ac:dyDescent="0.25">
      <c r="A2" s="85" t="s">
        <v>600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39.950000000000003" customHeight="1" x14ac:dyDescent="0.25">
      <c r="A3" s="85" t="s">
        <v>601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39.950000000000003" customHeight="1" x14ac:dyDescent="0.25">
      <c r="A4" s="85" t="s">
        <v>602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39.950000000000003" customHeight="1" x14ac:dyDescent="0.25">
      <c r="A5" s="85" t="s">
        <v>600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39.950000000000003" customHeight="1" x14ac:dyDescent="0.25">
      <c r="A6" s="85" t="s">
        <v>603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39.950000000000003" customHeight="1" x14ac:dyDescent="0.25">
      <c r="A7" s="85" t="s">
        <v>604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39.950000000000003" customHeight="1" x14ac:dyDescent="0.25">
      <c r="A8" s="85" t="s">
        <v>606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1:12" ht="39.950000000000003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2" ht="39.950000000000003" customHeight="1" x14ac:dyDescent="0.25">
      <c r="A10" s="92" t="s">
        <v>607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2" ht="18" x14ac:dyDescent="0.25">
      <c r="A11" s="34"/>
      <c r="B11" s="35"/>
      <c r="C11" s="36"/>
      <c r="D11" s="37"/>
      <c r="E11" s="38"/>
      <c r="F11" s="35"/>
      <c r="G11" s="39"/>
      <c r="H11" s="35"/>
      <c r="I11" s="35"/>
      <c r="J11" s="35"/>
      <c r="K11" s="35"/>
    </row>
    <row r="12" spans="1:12" s="35" customFormat="1" ht="90" x14ac:dyDescent="0.25">
      <c r="A12" s="40" t="s">
        <v>6</v>
      </c>
      <c r="B12" s="41" t="s">
        <v>5</v>
      </c>
      <c r="C12" s="42" t="s">
        <v>4</v>
      </c>
      <c r="D12" s="43" t="s">
        <v>0</v>
      </c>
      <c r="E12" s="44" t="s">
        <v>1</v>
      </c>
      <c r="F12" s="42" t="s">
        <v>2</v>
      </c>
      <c r="G12" s="45" t="s">
        <v>3</v>
      </c>
      <c r="H12" s="45" t="s">
        <v>7</v>
      </c>
      <c r="I12" s="45" t="s">
        <v>8</v>
      </c>
      <c r="J12" s="41" t="s">
        <v>10</v>
      </c>
      <c r="K12" s="41" t="s">
        <v>11</v>
      </c>
    </row>
    <row r="13" spans="1:12" ht="148.5" customHeight="1" x14ac:dyDescent="0.2">
      <c r="A13" s="2">
        <v>45071</v>
      </c>
      <c r="B13" s="8" t="s">
        <v>561</v>
      </c>
      <c r="C13" s="4">
        <v>2</v>
      </c>
      <c r="D13" s="11">
        <v>11859</v>
      </c>
      <c r="E13" s="13">
        <f t="shared" ref="E13:E18" si="0">C13*D13</f>
        <v>23718</v>
      </c>
      <c r="F13" s="5" t="s">
        <v>562</v>
      </c>
      <c r="G13" s="10">
        <v>7127170</v>
      </c>
      <c r="H13" s="8">
        <v>328</v>
      </c>
      <c r="I13" s="8">
        <v>11</v>
      </c>
      <c r="J13" s="54">
        <v>45077</v>
      </c>
      <c r="K13" s="19">
        <v>14401096</v>
      </c>
    </row>
    <row r="14" spans="1:12" ht="26.25" customHeight="1" x14ac:dyDescent="0.2">
      <c r="A14" s="88">
        <v>45075</v>
      </c>
      <c r="B14" s="8" t="s">
        <v>563</v>
      </c>
      <c r="C14" s="4">
        <v>1</v>
      </c>
      <c r="D14" s="11">
        <v>6000</v>
      </c>
      <c r="E14" s="13">
        <f t="shared" si="0"/>
        <v>6000</v>
      </c>
      <c r="F14" s="90" t="s">
        <v>590</v>
      </c>
      <c r="G14" s="93">
        <v>7707568</v>
      </c>
      <c r="H14" s="90">
        <v>171</v>
      </c>
      <c r="I14" s="90">
        <v>13</v>
      </c>
      <c r="J14" s="89" t="s">
        <v>589</v>
      </c>
      <c r="K14" s="89">
        <v>20040849</v>
      </c>
    </row>
    <row r="15" spans="1:12" ht="26.25" customHeight="1" x14ac:dyDescent="0.2">
      <c r="A15" s="88"/>
      <c r="B15" s="8" t="s">
        <v>564</v>
      </c>
      <c r="C15" s="4">
        <v>1</v>
      </c>
      <c r="D15" s="11">
        <v>2400</v>
      </c>
      <c r="E15" s="13">
        <f t="shared" si="0"/>
        <v>2400</v>
      </c>
      <c r="F15" s="90"/>
      <c r="G15" s="93"/>
      <c r="H15" s="90"/>
      <c r="I15" s="90"/>
      <c r="J15" s="89"/>
      <c r="K15" s="89"/>
    </row>
    <row r="16" spans="1:12" ht="26.25" customHeight="1" x14ac:dyDescent="0.2">
      <c r="A16" s="88"/>
      <c r="B16" s="8" t="s">
        <v>565</v>
      </c>
      <c r="C16" s="4">
        <v>1</v>
      </c>
      <c r="D16" s="11">
        <v>1350</v>
      </c>
      <c r="E16" s="13">
        <f t="shared" si="0"/>
        <v>1350</v>
      </c>
      <c r="F16" s="90"/>
      <c r="G16" s="93"/>
      <c r="H16" s="90"/>
      <c r="I16" s="90"/>
      <c r="J16" s="89"/>
      <c r="K16" s="89"/>
    </row>
    <row r="17" spans="1:12" ht="26.25" customHeight="1" x14ac:dyDescent="0.2">
      <c r="A17" s="88"/>
      <c r="B17" s="3" t="s">
        <v>566</v>
      </c>
      <c r="C17" s="4">
        <v>1</v>
      </c>
      <c r="D17" s="11">
        <v>2700</v>
      </c>
      <c r="E17" s="13">
        <f t="shared" si="0"/>
        <v>2700</v>
      </c>
      <c r="F17" s="90"/>
      <c r="G17" s="93"/>
      <c r="H17" s="90"/>
      <c r="I17" s="90"/>
      <c r="J17" s="89"/>
      <c r="K17" s="89"/>
    </row>
    <row r="18" spans="1:12" ht="26.25" customHeight="1" x14ac:dyDescent="0.2">
      <c r="A18" s="88"/>
      <c r="B18" s="3" t="s">
        <v>567</v>
      </c>
      <c r="C18" s="4">
        <v>1</v>
      </c>
      <c r="D18" s="11">
        <v>900</v>
      </c>
      <c r="E18" s="13">
        <f t="shared" si="0"/>
        <v>900</v>
      </c>
      <c r="F18" s="90"/>
      <c r="G18" s="93"/>
      <c r="H18" s="90"/>
      <c r="I18" s="90"/>
      <c r="J18" s="89"/>
      <c r="K18" s="89"/>
    </row>
    <row r="19" spans="1:12" ht="26.25" customHeight="1" x14ac:dyDescent="0.2">
      <c r="A19" s="88"/>
      <c r="B19" s="3" t="s">
        <v>568</v>
      </c>
      <c r="C19" s="4">
        <v>1</v>
      </c>
      <c r="D19" s="11">
        <v>1800</v>
      </c>
      <c r="E19" s="13">
        <f t="shared" ref="E19:E45" si="1">C19*D19</f>
        <v>1800</v>
      </c>
      <c r="F19" s="90"/>
      <c r="G19" s="93"/>
      <c r="H19" s="90"/>
      <c r="I19" s="90"/>
      <c r="J19" s="89"/>
      <c r="K19" s="89"/>
    </row>
    <row r="20" spans="1:12" ht="26.25" customHeight="1" x14ac:dyDescent="0.2">
      <c r="A20" s="88"/>
      <c r="B20" s="3" t="s">
        <v>569</v>
      </c>
      <c r="C20" s="4">
        <v>1</v>
      </c>
      <c r="D20" s="11">
        <v>1890</v>
      </c>
      <c r="E20" s="13">
        <f t="shared" si="1"/>
        <v>1890</v>
      </c>
      <c r="F20" s="90"/>
      <c r="G20" s="93"/>
      <c r="H20" s="90"/>
      <c r="I20" s="90"/>
      <c r="J20" s="89"/>
      <c r="K20" s="89"/>
      <c r="L20" s="95"/>
    </row>
    <row r="21" spans="1:12" ht="26.25" customHeight="1" x14ac:dyDescent="0.2">
      <c r="A21" s="88"/>
      <c r="B21" s="3" t="s">
        <v>570</v>
      </c>
      <c r="C21" s="4">
        <v>1</v>
      </c>
      <c r="D21" s="11">
        <v>2250</v>
      </c>
      <c r="E21" s="13">
        <f t="shared" si="1"/>
        <v>2250</v>
      </c>
      <c r="F21" s="90"/>
      <c r="G21" s="93"/>
      <c r="H21" s="90"/>
      <c r="I21" s="90"/>
      <c r="J21" s="89"/>
      <c r="K21" s="89"/>
      <c r="L21" s="96"/>
    </row>
    <row r="22" spans="1:12" ht="26.25" customHeight="1" x14ac:dyDescent="0.2">
      <c r="A22" s="88"/>
      <c r="B22" s="3" t="s">
        <v>571</v>
      </c>
      <c r="C22" s="4">
        <v>1</v>
      </c>
      <c r="D22" s="11">
        <v>2450</v>
      </c>
      <c r="E22" s="13">
        <f t="shared" si="1"/>
        <v>2450</v>
      </c>
      <c r="F22" s="90"/>
      <c r="G22" s="93"/>
      <c r="H22" s="90"/>
      <c r="I22" s="90"/>
      <c r="J22" s="89"/>
      <c r="K22" s="89"/>
      <c r="L22" s="96"/>
    </row>
    <row r="23" spans="1:12" ht="26.25" customHeight="1" x14ac:dyDescent="0.2">
      <c r="A23" s="88"/>
      <c r="B23" s="8" t="s">
        <v>572</v>
      </c>
      <c r="C23" s="4">
        <v>1</v>
      </c>
      <c r="D23" s="11">
        <v>19140</v>
      </c>
      <c r="E23" s="13">
        <f t="shared" si="1"/>
        <v>19140</v>
      </c>
      <c r="F23" s="90"/>
      <c r="G23" s="93"/>
      <c r="H23" s="90"/>
      <c r="I23" s="90"/>
      <c r="J23" s="89"/>
      <c r="K23" s="89"/>
      <c r="L23" s="96"/>
    </row>
    <row r="24" spans="1:12" ht="26.25" customHeight="1" x14ac:dyDescent="0.2">
      <c r="A24" s="88"/>
      <c r="B24" s="3" t="s">
        <v>573</v>
      </c>
      <c r="C24" s="4">
        <v>1</v>
      </c>
      <c r="D24" s="12">
        <v>975</v>
      </c>
      <c r="E24" s="13">
        <f t="shared" si="1"/>
        <v>975</v>
      </c>
      <c r="F24" s="90"/>
      <c r="G24" s="93"/>
      <c r="H24" s="90"/>
      <c r="I24" s="90"/>
      <c r="J24" s="89"/>
      <c r="K24" s="89"/>
      <c r="L24" s="96"/>
    </row>
    <row r="25" spans="1:12" ht="26.25" customHeight="1" x14ac:dyDescent="0.2">
      <c r="A25" s="88"/>
      <c r="B25" s="8" t="s">
        <v>574</v>
      </c>
      <c r="C25" s="4">
        <v>1</v>
      </c>
      <c r="D25" s="11">
        <v>1680</v>
      </c>
      <c r="E25" s="13">
        <f t="shared" si="1"/>
        <v>1680</v>
      </c>
      <c r="F25" s="90"/>
      <c r="G25" s="93"/>
      <c r="H25" s="90"/>
      <c r="I25" s="90"/>
      <c r="J25" s="89"/>
      <c r="K25" s="89"/>
      <c r="L25" s="96"/>
    </row>
    <row r="26" spans="1:12" ht="26.25" customHeight="1" x14ac:dyDescent="0.2">
      <c r="A26" s="88"/>
      <c r="B26" s="8" t="s">
        <v>575</v>
      </c>
      <c r="C26" s="4">
        <v>1</v>
      </c>
      <c r="D26" s="11">
        <v>467.5</v>
      </c>
      <c r="E26" s="13">
        <f t="shared" si="1"/>
        <v>467.5</v>
      </c>
      <c r="F26" s="90"/>
      <c r="G26" s="93"/>
      <c r="H26" s="90"/>
      <c r="I26" s="90"/>
      <c r="J26" s="89"/>
      <c r="K26" s="89"/>
      <c r="L26" s="96"/>
    </row>
    <row r="27" spans="1:12" ht="26.25" customHeight="1" x14ac:dyDescent="0.2">
      <c r="A27" s="88"/>
      <c r="B27" s="8" t="s">
        <v>576</v>
      </c>
      <c r="C27" s="4">
        <v>1</v>
      </c>
      <c r="D27" s="11">
        <v>14152.5</v>
      </c>
      <c r="E27" s="13">
        <f t="shared" si="1"/>
        <v>14152.5</v>
      </c>
      <c r="F27" s="90"/>
      <c r="G27" s="93"/>
      <c r="H27" s="90"/>
      <c r="I27" s="90"/>
      <c r="J27" s="89"/>
      <c r="K27" s="89"/>
    </row>
    <row r="28" spans="1:12" ht="26.25" customHeight="1" x14ac:dyDescent="0.2">
      <c r="A28" s="88"/>
      <c r="B28" s="8" t="s">
        <v>577</v>
      </c>
      <c r="C28" s="4">
        <v>1</v>
      </c>
      <c r="D28" s="11">
        <v>15400</v>
      </c>
      <c r="E28" s="13">
        <f t="shared" si="1"/>
        <v>15400</v>
      </c>
      <c r="F28" s="90"/>
      <c r="G28" s="93"/>
      <c r="H28" s="90"/>
      <c r="I28" s="90"/>
      <c r="J28" s="89"/>
      <c r="K28" s="89"/>
    </row>
    <row r="29" spans="1:12" ht="26.25" customHeight="1" x14ac:dyDescent="0.2">
      <c r="A29" s="88"/>
      <c r="B29" s="8" t="s">
        <v>578</v>
      </c>
      <c r="C29" s="4">
        <v>1</v>
      </c>
      <c r="D29" s="11">
        <v>825</v>
      </c>
      <c r="E29" s="13">
        <f t="shared" si="1"/>
        <v>825</v>
      </c>
      <c r="F29" s="90"/>
      <c r="G29" s="93"/>
      <c r="H29" s="90"/>
      <c r="I29" s="90"/>
      <c r="J29" s="89"/>
      <c r="K29" s="89"/>
    </row>
    <row r="30" spans="1:12" ht="26.25" customHeight="1" x14ac:dyDescent="0.2">
      <c r="A30" s="88"/>
      <c r="B30" s="8" t="s">
        <v>579</v>
      </c>
      <c r="C30" s="4">
        <v>1</v>
      </c>
      <c r="D30" s="11">
        <v>675</v>
      </c>
      <c r="E30" s="13">
        <f t="shared" si="1"/>
        <v>675</v>
      </c>
      <c r="F30" s="90"/>
      <c r="G30" s="93"/>
      <c r="H30" s="90"/>
      <c r="I30" s="90"/>
      <c r="J30" s="89"/>
      <c r="K30" s="89"/>
    </row>
    <row r="31" spans="1:12" ht="26.25" customHeight="1" x14ac:dyDescent="0.2">
      <c r="A31" s="88"/>
      <c r="B31" s="8" t="s">
        <v>580</v>
      </c>
      <c r="C31" s="4">
        <v>1</v>
      </c>
      <c r="D31" s="11">
        <v>1280</v>
      </c>
      <c r="E31" s="13">
        <f t="shared" si="1"/>
        <v>1280</v>
      </c>
      <c r="F31" s="90"/>
      <c r="G31" s="93"/>
      <c r="H31" s="90"/>
      <c r="I31" s="90"/>
      <c r="J31" s="89"/>
      <c r="K31" s="89"/>
    </row>
    <row r="32" spans="1:12" ht="26.25" customHeight="1" x14ac:dyDescent="0.2">
      <c r="A32" s="88"/>
      <c r="B32" s="8" t="s">
        <v>581</v>
      </c>
      <c r="C32" s="4">
        <v>1</v>
      </c>
      <c r="D32" s="11">
        <v>150</v>
      </c>
      <c r="E32" s="13">
        <f t="shared" si="1"/>
        <v>150</v>
      </c>
      <c r="F32" s="90"/>
      <c r="G32" s="93"/>
      <c r="H32" s="90"/>
      <c r="I32" s="90"/>
      <c r="J32" s="89"/>
      <c r="K32" s="89"/>
    </row>
    <row r="33" spans="1:11" ht="26.25" customHeight="1" x14ac:dyDescent="0.2">
      <c r="A33" s="88"/>
      <c r="B33" s="8" t="s">
        <v>582</v>
      </c>
      <c r="C33" s="4">
        <v>1</v>
      </c>
      <c r="D33" s="11">
        <v>1500</v>
      </c>
      <c r="E33" s="13">
        <f t="shared" si="1"/>
        <v>1500</v>
      </c>
      <c r="F33" s="90"/>
      <c r="G33" s="93"/>
      <c r="H33" s="90"/>
      <c r="I33" s="90"/>
      <c r="J33" s="89"/>
      <c r="K33" s="89"/>
    </row>
    <row r="34" spans="1:11" ht="26.25" customHeight="1" x14ac:dyDescent="0.2">
      <c r="A34" s="88"/>
      <c r="B34" s="8" t="s">
        <v>583</v>
      </c>
      <c r="C34" s="4">
        <v>1</v>
      </c>
      <c r="D34" s="11">
        <v>660</v>
      </c>
      <c r="E34" s="13">
        <f t="shared" si="1"/>
        <v>660</v>
      </c>
      <c r="F34" s="90"/>
      <c r="G34" s="93"/>
      <c r="H34" s="90">
        <v>174</v>
      </c>
      <c r="I34" s="90"/>
      <c r="J34" s="89"/>
      <c r="K34" s="89"/>
    </row>
    <row r="35" spans="1:11" ht="26.25" customHeight="1" x14ac:dyDescent="0.2">
      <c r="A35" s="88"/>
      <c r="B35" s="3" t="s">
        <v>584</v>
      </c>
      <c r="C35" s="4">
        <v>1</v>
      </c>
      <c r="D35" s="11">
        <v>1140</v>
      </c>
      <c r="E35" s="13">
        <f t="shared" si="1"/>
        <v>1140</v>
      </c>
      <c r="F35" s="90"/>
      <c r="G35" s="93"/>
      <c r="H35" s="90"/>
      <c r="I35" s="90"/>
      <c r="J35" s="89"/>
      <c r="K35" s="89"/>
    </row>
    <row r="36" spans="1:11" ht="26.25" customHeight="1" x14ac:dyDescent="0.2">
      <c r="A36" s="88"/>
      <c r="B36" s="3" t="s">
        <v>585</v>
      </c>
      <c r="C36" s="4">
        <v>1</v>
      </c>
      <c r="D36" s="11">
        <v>250</v>
      </c>
      <c r="E36" s="13">
        <f t="shared" si="1"/>
        <v>250</v>
      </c>
      <c r="F36" s="90"/>
      <c r="G36" s="93"/>
      <c r="H36" s="90"/>
      <c r="I36" s="90"/>
      <c r="J36" s="89"/>
      <c r="K36" s="89"/>
    </row>
    <row r="37" spans="1:11" ht="26.25" customHeight="1" x14ac:dyDescent="0.2">
      <c r="A37" s="88"/>
      <c r="B37" s="3" t="s">
        <v>586</v>
      </c>
      <c r="C37" s="4">
        <v>1</v>
      </c>
      <c r="D37" s="11">
        <v>2870</v>
      </c>
      <c r="E37" s="13">
        <f t="shared" si="1"/>
        <v>2870</v>
      </c>
      <c r="F37" s="90"/>
      <c r="G37" s="93"/>
      <c r="H37" s="90"/>
      <c r="I37" s="90"/>
      <c r="J37" s="89"/>
      <c r="K37" s="89"/>
    </row>
    <row r="38" spans="1:11" ht="26.25" customHeight="1" x14ac:dyDescent="0.2">
      <c r="A38" s="88"/>
      <c r="B38" s="3" t="s">
        <v>587</v>
      </c>
      <c r="C38" s="4">
        <v>1</v>
      </c>
      <c r="D38" s="11">
        <v>2870</v>
      </c>
      <c r="E38" s="13">
        <f t="shared" si="1"/>
        <v>2870</v>
      </c>
      <c r="F38" s="90"/>
      <c r="G38" s="93"/>
      <c r="H38" s="90"/>
      <c r="I38" s="90"/>
      <c r="J38" s="89"/>
      <c r="K38" s="89"/>
    </row>
    <row r="39" spans="1:11" ht="26.25" customHeight="1" x14ac:dyDescent="0.2">
      <c r="A39" s="88"/>
      <c r="B39" s="3" t="s">
        <v>588</v>
      </c>
      <c r="C39" s="4">
        <v>1</v>
      </c>
      <c r="D39" s="11">
        <v>175</v>
      </c>
      <c r="E39" s="13">
        <f t="shared" si="1"/>
        <v>175</v>
      </c>
      <c r="F39" s="90"/>
      <c r="G39" s="93"/>
      <c r="H39" s="90"/>
      <c r="I39" s="90"/>
      <c r="J39" s="89"/>
      <c r="K39" s="89"/>
    </row>
    <row r="40" spans="1:11" ht="43.15" customHeight="1" x14ac:dyDescent="0.2">
      <c r="A40" s="87">
        <v>45075</v>
      </c>
      <c r="B40" s="3" t="s">
        <v>592</v>
      </c>
      <c r="C40" s="4">
        <v>1</v>
      </c>
      <c r="D40" s="11">
        <v>29525</v>
      </c>
      <c r="E40" s="13">
        <f t="shared" si="1"/>
        <v>29525</v>
      </c>
      <c r="F40" s="90" t="s">
        <v>591</v>
      </c>
      <c r="G40" s="90">
        <v>12910317</v>
      </c>
      <c r="H40" s="90">
        <v>329</v>
      </c>
      <c r="I40" s="90">
        <v>13</v>
      </c>
      <c r="J40" s="91">
        <v>45077</v>
      </c>
      <c r="K40" s="89">
        <v>20059175</v>
      </c>
    </row>
    <row r="41" spans="1:11" ht="48.6" customHeight="1" x14ac:dyDescent="0.2">
      <c r="A41" s="87"/>
      <c r="B41" s="3" t="s">
        <v>593</v>
      </c>
      <c r="C41" s="4">
        <v>1</v>
      </c>
      <c r="D41" s="11">
        <v>31975</v>
      </c>
      <c r="E41" s="13">
        <f t="shared" si="1"/>
        <v>31975</v>
      </c>
      <c r="F41" s="90"/>
      <c r="G41" s="90"/>
      <c r="H41" s="90"/>
      <c r="I41" s="90"/>
      <c r="J41" s="91"/>
      <c r="K41" s="89"/>
    </row>
    <row r="42" spans="1:11" ht="48.6" customHeight="1" x14ac:dyDescent="0.2">
      <c r="A42" s="7">
        <v>45057</v>
      </c>
      <c r="B42" s="3" t="s">
        <v>598</v>
      </c>
      <c r="C42" s="4">
        <v>1</v>
      </c>
      <c r="D42" s="11">
        <v>2700</v>
      </c>
      <c r="E42" s="13">
        <f t="shared" si="1"/>
        <v>2700</v>
      </c>
      <c r="F42" s="9" t="s">
        <v>594</v>
      </c>
      <c r="G42" s="6">
        <v>74650068</v>
      </c>
      <c r="H42" s="8">
        <v>113</v>
      </c>
      <c r="I42" s="8">
        <v>12</v>
      </c>
      <c r="J42" s="54">
        <v>45061</v>
      </c>
      <c r="K42" s="64">
        <v>18748341</v>
      </c>
    </row>
    <row r="43" spans="1:11" ht="48.6" customHeight="1" x14ac:dyDescent="0.2">
      <c r="A43" s="7">
        <v>45058</v>
      </c>
      <c r="B43" s="3" t="s">
        <v>595</v>
      </c>
      <c r="C43" s="4">
        <v>1</v>
      </c>
      <c r="D43" s="11">
        <v>8000</v>
      </c>
      <c r="E43" s="13">
        <f t="shared" si="1"/>
        <v>8000</v>
      </c>
      <c r="F43" s="9" t="s">
        <v>596</v>
      </c>
      <c r="G43" s="6">
        <v>26580489</v>
      </c>
      <c r="H43" s="8">
        <v>151</v>
      </c>
      <c r="I43" s="8">
        <v>12</v>
      </c>
      <c r="J43" s="54">
        <v>45062</v>
      </c>
      <c r="K43" s="64">
        <v>19129076</v>
      </c>
    </row>
    <row r="44" spans="1:11" ht="48.6" customHeight="1" x14ac:dyDescent="0.2">
      <c r="A44" s="7">
        <v>45057</v>
      </c>
      <c r="B44" s="3" t="s">
        <v>597</v>
      </c>
      <c r="C44" s="4">
        <v>1</v>
      </c>
      <c r="D44" s="11">
        <v>7425</v>
      </c>
      <c r="E44" s="13">
        <f t="shared" si="1"/>
        <v>7425</v>
      </c>
      <c r="F44" s="9" t="s">
        <v>594</v>
      </c>
      <c r="G44" s="6">
        <v>26580489</v>
      </c>
      <c r="H44" s="8">
        <v>113</v>
      </c>
      <c r="I44" s="8">
        <v>13</v>
      </c>
      <c r="J44" s="19"/>
      <c r="K44" s="64">
        <v>18723829</v>
      </c>
    </row>
    <row r="45" spans="1:11" ht="82.15" customHeight="1" x14ac:dyDescent="0.2">
      <c r="A45" s="7"/>
      <c r="B45" s="3"/>
      <c r="C45" s="4"/>
      <c r="D45" s="11"/>
      <c r="E45" s="13">
        <f t="shared" si="1"/>
        <v>0</v>
      </c>
      <c r="F45" s="5"/>
      <c r="G45" s="6"/>
      <c r="H45" s="8"/>
      <c r="I45" s="8"/>
      <c r="J45" s="19"/>
      <c r="K45" s="19"/>
    </row>
  </sheetData>
  <autoFilter ref="A12:I45" xr:uid="{00000000-0009-0000-0000-000001000000}"/>
  <mergeCells count="26">
    <mergeCell ref="A10:K10"/>
    <mergeCell ref="F14:F39"/>
    <mergeCell ref="G14:G39"/>
    <mergeCell ref="A9:K9"/>
    <mergeCell ref="A1:L1"/>
    <mergeCell ref="A2:L2"/>
    <mergeCell ref="A3:L3"/>
    <mergeCell ref="L20:L26"/>
    <mergeCell ref="A4:L4"/>
    <mergeCell ref="A5:L5"/>
    <mergeCell ref="A6:L6"/>
    <mergeCell ref="A7:L7"/>
    <mergeCell ref="A8:L8"/>
    <mergeCell ref="A40:A41"/>
    <mergeCell ref="A14:A39"/>
    <mergeCell ref="K40:K41"/>
    <mergeCell ref="H34:H39"/>
    <mergeCell ref="H14:H33"/>
    <mergeCell ref="I14:I39"/>
    <mergeCell ref="J14:J39"/>
    <mergeCell ref="K14:K39"/>
    <mergeCell ref="F40:F41"/>
    <mergeCell ref="G40:G41"/>
    <mergeCell ref="H40:H41"/>
    <mergeCell ref="I40:I41"/>
    <mergeCell ref="J40:J41"/>
  </mergeCells>
  <pageMargins left="0.9055118110236221" right="0.70866141732283472" top="0.74803149606299213" bottom="0.74803149606299213" header="0.31496062992125984" footer="0.31496062992125984"/>
  <pageSetup scale="42" orientation="landscape" r:id="rId1"/>
  <rowBreaks count="1" manualBreakCount="1">
    <brk id="3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2"/>
  <sheetViews>
    <sheetView view="pageBreakPreview" zoomScale="60" zoomScaleNormal="77" workbookViewId="0">
      <selection activeCell="A9" sqref="A9:K9"/>
    </sheetView>
  </sheetViews>
  <sheetFormatPr baseColWidth="10" defaultRowHeight="14.25" x14ac:dyDescent="0.2"/>
  <cols>
    <col min="2" max="2" width="18.75" customWidth="1"/>
    <col min="3" max="3" width="62.625" customWidth="1"/>
    <col min="4" max="4" width="13.375" customWidth="1"/>
    <col min="5" max="5" width="17.875" style="28" customWidth="1"/>
    <col min="6" max="6" width="17.625" style="28" customWidth="1"/>
    <col min="7" max="7" width="41" customWidth="1"/>
    <col min="11" max="11" width="15.375" customWidth="1"/>
    <col min="12" max="12" width="18.25" customWidth="1"/>
  </cols>
  <sheetData>
    <row r="1" spans="1:12" ht="35.1" customHeight="1" x14ac:dyDescent="0.25">
      <c r="A1" s="84" t="s">
        <v>599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35.1" customHeight="1" x14ac:dyDescent="0.25">
      <c r="A2" s="85" t="s">
        <v>600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35.1" customHeight="1" x14ac:dyDescent="0.25">
      <c r="A3" s="85" t="s">
        <v>601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35.1" customHeight="1" x14ac:dyDescent="0.25">
      <c r="A4" s="85" t="s">
        <v>602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35.1" customHeight="1" x14ac:dyDescent="0.25">
      <c r="A5" s="85" t="s">
        <v>600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ht="35.1" customHeight="1" x14ac:dyDescent="0.25">
      <c r="A6" s="85" t="s">
        <v>603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35.1" customHeight="1" x14ac:dyDescent="0.25">
      <c r="A7" s="85" t="s">
        <v>604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ht="35.1" customHeight="1" x14ac:dyDescent="0.25">
      <c r="A8" s="85" t="s">
        <v>606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1:12" ht="35.1" customHeight="1" x14ac:dyDescent="0.25">
      <c r="A9" s="97" t="s">
        <v>608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1"/>
    </row>
    <row r="10" spans="1:12" ht="20.25" customHeight="1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1"/>
    </row>
    <row r="11" spans="1:12" s="20" customFormat="1" ht="29.25" customHeight="1" x14ac:dyDescent="0.2">
      <c r="B11" s="46" t="s">
        <v>6</v>
      </c>
      <c r="C11" s="47" t="s">
        <v>5</v>
      </c>
      <c r="D11" s="48" t="s">
        <v>4</v>
      </c>
      <c r="E11" s="49" t="s">
        <v>0</v>
      </c>
      <c r="F11" s="49" t="s">
        <v>1</v>
      </c>
      <c r="G11" s="48" t="s">
        <v>2</v>
      </c>
      <c r="H11" s="50" t="s">
        <v>3</v>
      </c>
      <c r="I11" s="50" t="s">
        <v>7</v>
      </c>
      <c r="J11" s="50" t="s">
        <v>8</v>
      </c>
      <c r="K11" s="51" t="s">
        <v>10</v>
      </c>
      <c r="L11" s="51" t="s">
        <v>9</v>
      </c>
    </row>
    <row r="12" spans="1:12" ht="71.25" x14ac:dyDescent="0.2">
      <c r="A12" s="21">
        <v>1</v>
      </c>
      <c r="B12" s="22">
        <v>45043</v>
      </c>
      <c r="C12" s="23" t="s">
        <v>547</v>
      </c>
      <c r="D12" s="21">
        <v>1</v>
      </c>
      <c r="E12" s="52">
        <v>6352.64</v>
      </c>
      <c r="F12" s="30">
        <f t="shared" ref="F12" si="0">D12*E12</f>
        <v>6352.64</v>
      </c>
      <c r="G12" s="32" t="s">
        <v>13</v>
      </c>
      <c r="H12" s="21">
        <v>14946203</v>
      </c>
      <c r="I12" s="21">
        <v>111</v>
      </c>
      <c r="J12" s="21">
        <v>11</v>
      </c>
      <c r="K12" s="22">
        <v>45050</v>
      </c>
      <c r="L12" s="21" t="s">
        <v>548</v>
      </c>
    </row>
    <row r="13" spans="1:12" ht="42.75" x14ac:dyDescent="0.2">
      <c r="A13" s="21">
        <v>2</v>
      </c>
      <c r="B13" s="22">
        <v>45050</v>
      </c>
      <c r="C13" s="23" t="s">
        <v>549</v>
      </c>
      <c r="D13" s="21">
        <v>1</v>
      </c>
      <c r="E13" s="24">
        <v>150</v>
      </c>
      <c r="F13" s="24">
        <f t="shared" ref="F13:F19" si="1">D13*E13</f>
        <v>150</v>
      </c>
      <c r="G13" s="32" t="s">
        <v>14</v>
      </c>
      <c r="H13" s="21">
        <v>19938713</v>
      </c>
      <c r="I13" s="21">
        <v>115</v>
      </c>
      <c r="J13" s="21">
        <v>13</v>
      </c>
      <c r="K13" s="22">
        <v>45050</v>
      </c>
      <c r="L13" s="21" t="s">
        <v>550</v>
      </c>
    </row>
    <row r="14" spans="1:12" ht="57" x14ac:dyDescent="0.2">
      <c r="A14" s="21">
        <v>3</v>
      </c>
      <c r="B14" s="22">
        <v>45052</v>
      </c>
      <c r="C14" s="33" t="s">
        <v>551</v>
      </c>
      <c r="D14" s="21">
        <v>1</v>
      </c>
      <c r="E14" s="53">
        <v>1372.54</v>
      </c>
      <c r="F14" s="24">
        <f t="shared" si="1"/>
        <v>1372.54</v>
      </c>
      <c r="G14" s="23" t="s">
        <v>14</v>
      </c>
      <c r="H14" s="21"/>
      <c r="I14" s="21">
        <v>115</v>
      </c>
      <c r="J14" s="21">
        <v>11</v>
      </c>
      <c r="K14" s="22">
        <v>45057</v>
      </c>
      <c r="L14" s="21" t="s">
        <v>552</v>
      </c>
    </row>
    <row r="15" spans="1:12" ht="42.75" x14ac:dyDescent="0.2">
      <c r="A15" s="21">
        <v>4</v>
      </c>
      <c r="B15" s="22">
        <v>45061</v>
      </c>
      <c r="C15" s="23" t="s">
        <v>553</v>
      </c>
      <c r="D15" s="21">
        <v>1</v>
      </c>
      <c r="E15" s="53">
        <v>4425.8100000000004</v>
      </c>
      <c r="F15" s="24">
        <f t="shared" si="1"/>
        <v>4425.8100000000004</v>
      </c>
      <c r="G15" s="23" t="s">
        <v>12</v>
      </c>
      <c r="H15" s="21">
        <v>14946203</v>
      </c>
      <c r="I15" s="21">
        <v>111</v>
      </c>
      <c r="J15" s="21">
        <v>13</v>
      </c>
      <c r="K15" s="22">
        <v>45063</v>
      </c>
      <c r="L15" s="23" t="s">
        <v>554</v>
      </c>
    </row>
    <row r="16" spans="1:12" ht="42.75" x14ac:dyDescent="0.2">
      <c r="A16" s="21">
        <v>5</v>
      </c>
      <c r="B16" s="22">
        <v>45062</v>
      </c>
      <c r="C16" s="23" t="s">
        <v>555</v>
      </c>
      <c r="D16" s="21">
        <v>1</v>
      </c>
      <c r="E16" s="53">
        <v>24291.08</v>
      </c>
      <c r="F16" s="24">
        <f t="shared" si="1"/>
        <v>24291.08</v>
      </c>
      <c r="G16" s="23" t="s">
        <v>12</v>
      </c>
      <c r="H16" s="21">
        <v>14946203</v>
      </c>
      <c r="I16" s="21">
        <v>111</v>
      </c>
      <c r="J16" s="21"/>
      <c r="K16" s="22">
        <v>45064</v>
      </c>
      <c r="L16" s="21" t="s">
        <v>556</v>
      </c>
    </row>
    <row r="17" spans="1:12" ht="57" x14ac:dyDescent="0.2">
      <c r="A17" s="21">
        <v>6</v>
      </c>
      <c r="B17" s="22">
        <v>45051</v>
      </c>
      <c r="C17" s="23" t="s">
        <v>557</v>
      </c>
      <c r="D17" s="21">
        <v>1</v>
      </c>
      <c r="E17" s="53">
        <v>13306.96</v>
      </c>
      <c r="F17" s="24">
        <f t="shared" si="1"/>
        <v>13306.96</v>
      </c>
      <c r="G17" s="23" t="s">
        <v>12</v>
      </c>
      <c r="H17" s="21">
        <v>14946203</v>
      </c>
      <c r="I17" s="21">
        <v>111</v>
      </c>
      <c r="J17" s="21">
        <v>11</v>
      </c>
      <c r="K17" s="22">
        <v>45072</v>
      </c>
      <c r="L17" s="21" t="s">
        <v>558</v>
      </c>
    </row>
    <row r="18" spans="1:12" ht="71.25" x14ac:dyDescent="0.2">
      <c r="A18" s="21">
        <v>7</v>
      </c>
      <c r="B18" s="22">
        <v>45062</v>
      </c>
      <c r="C18" s="23" t="s">
        <v>559</v>
      </c>
      <c r="D18" s="21">
        <v>1</v>
      </c>
      <c r="E18" s="24">
        <v>3326.62</v>
      </c>
      <c r="F18" s="24">
        <f t="shared" si="1"/>
        <v>3326.62</v>
      </c>
      <c r="G18" s="23" t="s">
        <v>12</v>
      </c>
      <c r="H18" s="21">
        <v>14946203</v>
      </c>
      <c r="I18" s="21">
        <v>111</v>
      </c>
      <c r="J18" s="21">
        <v>12</v>
      </c>
      <c r="K18" s="22">
        <v>45072</v>
      </c>
      <c r="L18" s="21" t="s">
        <v>560</v>
      </c>
    </row>
    <row r="19" spans="1:12" ht="34.5" customHeight="1" x14ac:dyDescent="0.2">
      <c r="A19" s="21"/>
      <c r="B19" s="22"/>
      <c r="C19" s="23"/>
      <c r="D19" s="21"/>
      <c r="E19" s="24"/>
      <c r="F19" s="24">
        <f t="shared" si="1"/>
        <v>0</v>
      </c>
      <c r="G19" s="23"/>
      <c r="H19" s="21"/>
      <c r="I19" s="21"/>
      <c r="J19" s="21"/>
      <c r="K19" s="22"/>
      <c r="L19" s="21"/>
    </row>
    <row r="21" spans="1:12" x14ac:dyDescent="0.2">
      <c r="B21" s="31"/>
    </row>
    <row r="22" spans="1:12" x14ac:dyDescent="0.2">
      <c r="E22" s="29"/>
    </row>
  </sheetData>
  <mergeCells count="10">
    <mergeCell ref="A10:K10"/>
    <mergeCell ref="A1:L1"/>
    <mergeCell ref="A2:L2"/>
    <mergeCell ref="A3:L3"/>
    <mergeCell ref="A4:L4"/>
    <mergeCell ref="A5:L5"/>
    <mergeCell ref="A6:L6"/>
    <mergeCell ref="A7:L7"/>
    <mergeCell ref="A8:L8"/>
    <mergeCell ref="A9:K9"/>
  </mergeCells>
  <pageMargins left="1.1811023622047245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COMPRAS DIRECTAS</vt:lpstr>
      <vt:lpstr>OFERTA ELECTRONICA</vt:lpstr>
      <vt:lpstr>SERVICIO BASICO</vt:lpstr>
      <vt:lpstr>'COMPRAS DIRECTAS'!Área_de_impresión</vt:lpstr>
      <vt:lpstr>'OFERTA ELECTRONICA'!Área_de_impresión</vt:lpstr>
      <vt:lpstr>'SERVICIO BASICO'!Área_de_impresión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 Fuentes</cp:lastModifiedBy>
  <cp:lastPrinted>2023-06-01T21:42:47Z</cp:lastPrinted>
  <dcterms:created xsi:type="dcterms:W3CDTF">2017-12-05T18:01:17Z</dcterms:created>
  <dcterms:modified xsi:type="dcterms:W3CDTF">2023-06-15T21:27:24Z</dcterms:modified>
</cp:coreProperties>
</file>