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ctualizaciones Ley 2022\mayo\ARTICULO 10 VIPETEN\I.P. MAYO 2022\"/>
    </mc:Choice>
  </mc:AlternateContent>
  <xr:revisionPtr revIDLastSave="0" documentId="8_{ABC6D913-DB9E-4035-9A63-28670DF53E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22" sheetId="13" r:id="rId1"/>
  </sheets>
  <definedNames>
    <definedName name="_xlnm._FilterDatabase" localSheetId="0" hidden="1">'N22'!$A$10:$G$314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5" i="13" l="1"/>
  <c r="E344" i="13"/>
  <c r="E343" i="13"/>
  <c r="E342" i="13"/>
  <c r="E341" i="13"/>
  <c r="E340" i="13"/>
  <c r="E339" i="13"/>
  <c r="E338" i="13"/>
  <c r="E337" i="13"/>
  <c r="E336" i="13"/>
  <c r="E335" i="13"/>
  <c r="E334" i="13"/>
  <c r="E333" i="13"/>
  <c r="E332" i="13"/>
  <c r="E331" i="13"/>
  <c r="E330" i="13"/>
  <c r="E329" i="13"/>
  <c r="E328" i="13"/>
  <c r="E327" i="13"/>
  <c r="E326" i="13"/>
  <c r="E325" i="13"/>
  <c r="E324" i="13"/>
  <c r="E323" i="13"/>
  <c r="E322" i="13"/>
  <c r="E321" i="13"/>
  <c r="E320" i="13"/>
  <c r="E319" i="13"/>
  <c r="E318" i="13"/>
  <c r="E317" i="13"/>
  <c r="E316" i="13"/>
  <c r="E315" i="13"/>
  <c r="E314" i="13"/>
  <c r="E313" i="13"/>
  <c r="E312" i="13"/>
  <c r="E311" i="13"/>
  <c r="E310" i="13"/>
  <c r="E309" i="13"/>
  <c r="E308" i="13"/>
  <c r="E307" i="13"/>
  <c r="E306" i="13"/>
  <c r="E305" i="13"/>
  <c r="E304" i="13"/>
  <c r="E303" i="13"/>
  <c r="E302" i="13"/>
  <c r="E301" i="13"/>
  <c r="E300" i="13"/>
  <c r="E299" i="13"/>
  <c r="E298" i="13"/>
  <c r="E297" i="13"/>
  <c r="E296" i="13"/>
  <c r="E295" i="13"/>
  <c r="E294" i="13"/>
  <c r="E293" i="13"/>
  <c r="E292" i="13"/>
  <c r="E291" i="13"/>
  <c r="E290" i="13"/>
  <c r="E289" i="13"/>
  <c r="E288" i="13"/>
  <c r="E287" i="13"/>
  <c r="E286" i="13"/>
  <c r="E285" i="13"/>
  <c r="E284" i="13"/>
  <c r="E283" i="13"/>
  <c r="E282" i="13"/>
  <c r="E281" i="13"/>
  <c r="E280" i="13"/>
  <c r="E279" i="13"/>
  <c r="E278" i="13"/>
  <c r="E277" i="13"/>
  <c r="E276" i="13"/>
  <c r="E275" i="13"/>
  <c r="E274" i="13"/>
  <c r="E273" i="13"/>
  <c r="E272" i="13"/>
  <c r="E271" i="13"/>
  <c r="E270" i="13"/>
  <c r="E269" i="13"/>
  <c r="E268" i="13"/>
  <c r="E267" i="13"/>
  <c r="E266" i="13"/>
  <c r="E265" i="13"/>
  <c r="E264" i="13"/>
  <c r="E263" i="13"/>
  <c r="E262" i="13"/>
  <c r="E261" i="13"/>
  <c r="E260" i="13"/>
  <c r="E259" i="13"/>
  <c r="E258" i="13"/>
  <c r="E257" i="13"/>
  <c r="E256" i="13"/>
  <c r="E255" i="13"/>
  <c r="E254" i="13"/>
  <c r="E253" i="13"/>
  <c r="E252" i="13"/>
  <c r="E251" i="13"/>
  <c r="E250" i="13"/>
  <c r="E249" i="13"/>
  <c r="E248" i="13"/>
  <c r="E247" i="13"/>
  <c r="E246" i="13"/>
  <c r="E245" i="13"/>
  <c r="E244" i="13"/>
  <c r="E243" i="13"/>
  <c r="E242" i="13"/>
  <c r="E241" i="13"/>
  <c r="E240" i="13"/>
  <c r="E239" i="13"/>
  <c r="E238" i="13"/>
  <c r="E237" i="13"/>
  <c r="E236" i="13"/>
  <c r="E235" i="13"/>
  <c r="E234" i="13"/>
  <c r="E233" i="13"/>
  <c r="E232" i="13"/>
  <c r="E231" i="13"/>
  <c r="E230" i="13"/>
  <c r="E229" i="13"/>
  <c r="E228" i="13"/>
  <c r="E227" i="13"/>
  <c r="E226" i="13"/>
  <c r="E225" i="13"/>
  <c r="E224" i="13"/>
  <c r="E223" i="13"/>
  <c r="E222" i="13"/>
  <c r="E221" i="13"/>
  <c r="E220" i="13"/>
  <c r="E219" i="13"/>
  <c r="E218" i="13"/>
  <c r="E217" i="13"/>
  <c r="E216" i="13"/>
  <c r="E215" i="13"/>
  <c r="E214" i="13"/>
  <c r="E213" i="13"/>
  <c r="E212" i="13"/>
  <c r="E211" i="13"/>
  <c r="E210" i="13"/>
  <c r="E209" i="13"/>
  <c r="E208" i="13"/>
  <c r="E207" i="13"/>
  <c r="E206" i="13"/>
  <c r="E205" i="13"/>
  <c r="E204" i="13"/>
  <c r="E203" i="13"/>
  <c r="E202" i="13"/>
  <c r="E201" i="13"/>
  <c r="E200" i="13"/>
  <c r="E199" i="13"/>
  <c r="E198" i="13"/>
  <c r="E197" i="13"/>
  <c r="E196" i="13"/>
  <c r="E195" i="13"/>
  <c r="E194" i="13"/>
  <c r="E193" i="13"/>
  <c r="E192" i="13"/>
  <c r="E191" i="13"/>
  <c r="E190" i="13"/>
  <c r="E189" i="13"/>
  <c r="E188" i="13"/>
  <c r="E187" i="13"/>
  <c r="E186" i="13"/>
  <c r="E185" i="13"/>
  <c r="E184" i="13"/>
  <c r="E183" i="13"/>
  <c r="E182" i="13"/>
  <c r="E181" i="13"/>
  <c r="E180" i="13"/>
  <c r="E179" i="13"/>
  <c r="E178" i="13"/>
  <c r="E177" i="13"/>
  <c r="E176" i="13"/>
  <c r="E175" i="13"/>
  <c r="E174" i="13"/>
  <c r="E173" i="13"/>
  <c r="E172" i="13"/>
  <c r="E171" i="13"/>
  <c r="E170" i="13"/>
  <c r="E169" i="13"/>
  <c r="E168" i="13"/>
  <c r="E167" i="13"/>
  <c r="E166" i="13"/>
  <c r="E165" i="13"/>
  <c r="E164" i="13"/>
  <c r="E163" i="13"/>
  <c r="E162" i="13"/>
  <c r="E161" i="13"/>
  <c r="E160" i="13"/>
  <c r="E159" i="13"/>
  <c r="E158" i="13"/>
  <c r="E157" i="13"/>
  <c r="E156" i="13"/>
  <c r="E154" i="13"/>
  <c r="E153" i="13"/>
  <c r="E152" i="13"/>
  <c r="E151" i="13"/>
  <c r="E150" i="13"/>
  <c r="E149" i="13"/>
  <c r="E148" i="13"/>
  <c r="E147" i="13"/>
  <c r="E146" i="13"/>
  <c r="E145" i="13"/>
  <c r="E144" i="13"/>
  <c r="E143" i="13"/>
  <c r="E142" i="13"/>
  <c r="E141" i="13"/>
  <c r="E140" i="13"/>
  <c r="E139" i="13"/>
  <c r="E138" i="13"/>
  <c r="E137" i="13"/>
  <c r="E136" i="13"/>
  <c r="E135" i="13"/>
  <c r="E134" i="13"/>
  <c r="E133" i="13"/>
  <c r="E132" i="13"/>
  <c r="E131" i="13"/>
  <c r="E130" i="13"/>
  <c r="E129" i="13"/>
  <c r="E128" i="13"/>
  <c r="E127" i="13"/>
  <c r="E126" i="13"/>
  <c r="E125" i="13"/>
  <c r="E124" i="13"/>
  <c r="E123" i="13"/>
  <c r="E122" i="13"/>
  <c r="E121" i="13"/>
  <c r="E120" i="13"/>
  <c r="E119" i="13"/>
  <c r="E118" i="13"/>
  <c r="E117" i="13"/>
  <c r="E116" i="13"/>
  <c r="E115" i="13"/>
  <c r="E114" i="13"/>
  <c r="E113" i="13"/>
  <c r="E112" i="13"/>
  <c r="E111" i="13"/>
  <c r="E110" i="13"/>
  <c r="E109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</calcChain>
</file>

<file path=xl/sharedStrings.xml><?xml version="1.0" encoding="utf-8"?>
<sst xmlns="http://schemas.openxmlformats.org/spreadsheetml/2006/main" count="458" uniqueCount="383">
  <si>
    <t>PRECIO UNITARIO</t>
  </si>
  <si>
    <t>COMPRAS DIRECTAS</t>
  </si>
  <si>
    <t>PRECIO TOTAL</t>
  </si>
  <si>
    <t>PROVEEDOR</t>
  </si>
  <si>
    <t>NIT</t>
  </si>
  <si>
    <t>CANTIDAD</t>
  </si>
  <si>
    <t>DESCRIPCIÓN DE COMPRA</t>
  </si>
  <si>
    <t>FECHA</t>
  </si>
  <si>
    <t>TELECOMUNICACIONES DE GUATEMALA, SOCIEDAD ANONIMA</t>
  </si>
  <si>
    <t>DISTRIBUIDORA DE ELECTRICIDAD DE ORIENTE SOCIEDAD ANONIMA</t>
  </si>
  <si>
    <t>INVERSIONES DINORTE SOCIEDAD ANÓNIMA, SOCIEDAD ANÓNIMA</t>
  </si>
  <si>
    <t>CORPORACION AGRICOLA DEL NORTE SOCIEDAD ANONIMA</t>
  </si>
  <si>
    <t>FANNY'S EXPRESS SOCIEDAD ANONIMA</t>
  </si>
  <si>
    <t>DISA COPROPIEDAD</t>
  </si>
  <si>
    <t>FECHA DE ACTUALIZACIÓN: 31/05/2022</t>
  </si>
  <si>
    <t>CORPORACION AGROPECUARIA PRODUCTOS ALIMENTICIOS, BIENES RAICES Y TRANSPORTES, SOCIEDAD ANÓNIMA</t>
  </si>
  <si>
    <t xml:space="preserve">TRANSPORTE HERNANDEZ </t>
  </si>
  <si>
    <t>809781K</t>
  </si>
  <si>
    <t>Alambre de amarre; Calibre: 16; tipo: galvanizado; Presentación: Rollo - 1 libra</t>
  </si>
  <si>
    <t xml:space="preserve">DISTRIBUIDORA GARMA </t>
  </si>
  <si>
    <t>Cedazo, Ancho de la perforación: 1/2 pulgada; material: metal; Presentación: Yarda 1 Unidad</t>
  </si>
  <si>
    <t>Llave de chorro, Diámetro: 1/2 pulgada; tipo: con rosca; Presentación: Unidad</t>
  </si>
  <si>
    <t>Clavo, Material: metal; tamaño: 4 pulgada; tipo: con cabeza; uso: madera; Presentación: Bolsa - 1 libra</t>
  </si>
  <si>
    <t>Clavo; Material: metal; tamaño: 3 pulgada; tipo: con cabeza; uso: madera; Presentación: Bolsa - 1 libra</t>
  </si>
  <si>
    <t>Clavo, Material: metal; tamaño: 2 pulgada; tipo: con cabeza; uso: madera; Presentación: Bolsa - 1 libra</t>
  </si>
  <si>
    <t>Clavo; Largo: 2 1/2 pulgada; uso: lámina; Presentación: Bolsa - 1 libra</t>
  </si>
  <si>
    <t>Grapa, Forma: u; material: metal; tamaño: 1 pulgadas(s); Presentación: Bolsa - 1 libra</t>
  </si>
  <si>
    <t>Lámina acanalada; Calibre: 28; largo: 12 pies(s); material: hierro galvanizado; Presentación: Unidad</t>
  </si>
  <si>
    <t>INDUSTRIA TECNIFICADA SOCIEDAD ANONIMA</t>
  </si>
  <si>
    <t>2386348K</t>
  </si>
  <si>
    <t>Bolsa Capacidad 50 libras clase transparente material plástico</t>
  </si>
  <si>
    <t xml:space="preserve">FERRETERIA Y DISTRIBUIDORA DEL CENTRO </t>
  </si>
  <si>
    <t>METROS CÚBICOS DE TIERRA NEGRA;TEXTURA: FRANCO ARENOSA; USO: VIVERO</t>
  </si>
  <si>
    <t>CONSTRU JARDIN</t>
  </si>
  <si>
    <t>10567916K</t>
  </si>
  <si>
    <t>Yodo, Envase: Plástico; estado: acuso; grado: reactivo: tipo: subliminado: uso: laboratorio, presentación: Envase</t>
  </si>
  <si>
    <t>Servicio telefónico número 7927-8933</t>
  </si>
  <si>
    <t xml:space="preserve">MOTO SERVICIO CAMBRANES </t>
  </si>
  <si>
    <t>CAMBIO DE ACEITE DE BARRAS</t>
  </si>
  <si>
    <t>ENGRASE DE CUNAS DE TIMON</t>
  </si>
  <si>
    <t>ENGRASE DE BUJES DE MULETA</t>
  </si>
  <si>
    <t>ENGRASE DE COJINETE DE RUEDAS</t>
  </si>
  <si>
    <t>ENGRASE DE EMBOLOS DE FRENO</t>
  </si>
  <si>
    <t>CHEQUEO DE SISTEMA ELECTRICO</t>
  </si>
  <si>
    <t>CHEQUEO DE BATERIA</t>
  </si>
  <si>
    <t>LUBRICACION DE CABLE</t>
  </si>
  <si>
    <t>CHEQUEO Y CALIBRACION DE CADENA DE TRACCION</t>
  </si>
  <si>
    <t>CALIBRACION DE VALVULAS</t>
  </si>
  <si>
    <t>LIMPIEZA DE CARBURACIONY FILTRO DE AIRE</t>
  </si>
  <si>
    <t>CHEQUEO DE BUJIA</t>
  </si>
  <si>
    <t>INSTALACION DE BUSHINGS DE MULETA</t>
  </si>
  <si>
    <t>CAMBIO DE DISCOS DE CLUTCH</t>
  </si>
  <si>
    <t>JUEGO DE BUSHINGS DE MULETA</t>
  </si>
  <si>
    <t>JUEGO DE DISCO DE CLUTCH</t>
  </si>
  <si>
    <t>ACEITE, CLASE: MULTIGRADO FORMA: OLEOSO; VISCOSIDAD 20w50</t>
  </si>
  <si>
    <t>RODRIGO, ESTRADA CANTÉ</t>
  </si>
  <si>
    <t>Avindustrias, S.A.</t>
  </si>
  <si>
    <t>JOSE MANUEL NARDOQUEO GARMA MARCOS</t>
  </si>
  <si>
    <t>Cloro consistencia: liquida; uso: Limpieza</t>
  </si>
  <si>
    <t>Bolsa de basura: Material: Plástico; tamaño: mediana, presentación: Paquete – 30 unidades</t>
  </si>
  <si>
    <t>Bolsa de basura: Material: Plástico; tamaño: extra grande, presentación: Paquete – 10 unidades</t>
  </si>
  <si>
    <t>Basurero, capacidad: 10 litro(s); material: metal</t>
  </si>
  <si>
    <t>Esponja, uso: lavatrastos</t>
  </si>
  <si>
    <t>Toalla, ancho; 60 centímetro(s); largo: 110 centímetro(s); Material: algodón; uso: trapear</t>
  </si>
  <si>
    <t>Escoba, Material de cerdas: Plástico; material de mango: madera; tamaño: grande</t>
  </si>
  <si>
    <t>Aromatizante, estado: sólido; forma: pastilla; uso: sanitario</t>
  </si>
  <si>
    <t>Manta Altura 1.5 metro(s) Ancho 3 metro(s) material vinil</t>
  </si>
  <si>
    <t xml:space="preserve"> INVERSIONES TECNOLOGICAS DEL NORTE, SOCIEDAD ANÓNIMA</t>
  </si>
  <si>
    <t>Manta Altura 2.1 metro(s) Ancho 0.80 metro(s) material vinil</t>
  </si>
  <si>
    <t>Disco de estado sólido 480 GIGAS</t>
  </si>
  <si>
    <t>CIUDAD DE TECNOLOGIA, SOCIEDAD ANONIMA</t>
  </si>
  <si>
    <t>Cambio de aceite de motor 20w50 a motocicleta rojo, negro multicolor placa M-573DDX</t>
  </si>
  <si>
    <t>Cambio de aceite de barras</t>
  </si>
  <si>
    <t>Engrase de timón</t>
  </si>
  <si>
    <t>Engrase de bujes de muleta</t>
  </si>
  <si>
    <t>Engrase de cojinetes de rueda</t>
  </si>
  <si>
    <t>Engrase de Émbolos de Freno</t>
  </si>
  <si>
    <t>Chequeo de Sistema eléctrico</t>
  </si>
  <si>
    <t>Chequeo de Batería</t>
  </si>
  <si>
    <t>Lubricación de cable</t>
  </si>
  <si>
    <t>Chequeo y Calibración de cadena de tracción</t>
  </si>
  <si>
    <t>Calibración de Válvulas</t>
  </si>
  <si>
    <t>Limpieza de Carburación y Filtro de aire</t>
  </si>
  <si>
    <t>Cambio de Retenedores de Barra</t>
  </si>
  <si>
    <t>Juego de retenedores de barra</t>
  </si>
  <si>
    <t>Litro de aceite marca: Castrol, clase: Multigrado forma oleosa; viscosidad 20w50</t>
  </si>
  <si>
    <t xml:space="preserve">IMPRENTA ERMITA </t>
  </si>
  <si>
    <t>Instalación de m2 de tabla roca (acabado en cernido y pintura látex)</t>
  </si>
  <si>
    <t xml:space="preserve">CONSTRUCTORA PROYECTO VIVIENDA </t>
  </si>
  <si>
    <t>Instalación de puerta mdf de o.90 m x 2.20 m</t>
  </si>
  <si>
    <t>Instalación de ventana corrediza de 1.20 m x 0.60 m</t>
  </si>
  <si>
    <t>Faja de alternador</t>
  </si>
  <si>
    <t>CLINICA AUTOMOTRIZ</t>
  </si>
  <si>
    <t>Faja de Hidráulico</t>
  </si>
  <si>
    <t>Faja de aire acondicionado</t>
  </si>
  <si>
    <t>Juego de tornillos de barra estabilizadora</t>
  </si>
  <si>
    <t>Amortiguador delantero</t>
  </si>
  <si>
    <t>Amortiguador trasero</t>
  </si>
  <si>
    <t>Rótulo Superior</t>
  </si>
  <si>
    <t>Hélice de bomba de agua</t>
  </si>
  <si>
    <t>Cargador de caja</t>
  </si>
  <si>
    <t>Cargador de Motor</t>
  </si>
  <si>
    <t>Bushing superior</t>
  </si>
  <si>
    <t>Rótula superior</t>
  </si>
  <si>
    <t>Rótula inferior</t>
  </si>
  <si>
    <t>Llanta; Clase: todo terreno; medida: 265/70 r16; pliegos: 6; tipo: tubular</t>
  </si>
  <si>
    <t>LLANTAS Y REENCAUCHES SOCIEDAD ANONIMA</t>
  </si>
  <si>
    <t>Llanta; Medida: 31/10.50; rin: 15/c; tipo: tubular</t>
  </si>
  <si>
    <t xml:space="preserve">Metros cable, calibre: 18 cantidad de cables: 2, corriente: 110 voltio(s); material: cobre aislado; tipo: paralelo; Uso: eléctrico, Marca: Viakon </t>
  </si>
  <si>
    <t>Envase; Capacidad: 5 galón(s); material: plástico; presentación Unidad- 1 Unidad</t>
  </si>
  <si>
    <t>Dispensador de agua sin depósito (recipiente) Compatible: con envases de 5 galones; material: plástico; presentación Unidad-1 Unidad</t>
  </si>
  <si>
    <t>Sal para ganado (bovino) componentes; fosforo,calcio,magnesio,zinc,cobre,manganesio,hierro,yodo y cobalto. Presentación: saco 20kg, marca: Magafoscal-P</t>
  </si>
  <si>
    <t>Reparación de sistema eléctrico completo</t>
  </si>
  <si>
    <t xml:space="preserve">MULTISERVICIOS Y VENTA DE REPUESTOS MORALES </t>
  </si>
  <si>
    <t>Cambio de solenoide auxiliar starter</t>
  </si>
  <si>
    <t>Cambio de flote de combustible</t>
  </si>
  <si>
    <t>Cambio de Batería</t>
  </si>
  <si>
    <t>Solenoide auxiliar starter</t>
  </si>
  <si>
    <t>Flote de combustible</t>
  </si>
  <si>
    <t>Batería de 15 placas</t>
  </si>
  <si>
    <t>Cambio de candelas de precalentamiento</t>
  </si>
  <si>
    <t>Candelas de Precalentamiento</t>
  </si>
  <si>
    <t>Flote de Combustible</t>
  </si>
  <si>
    <t>Galón Thinner, Estado: liquido: uso: Pintura</t>
  </si>
  <si>
    <t>Cubeta Pintura, color: varios; tipo: aceite, presentación: Cubeta 5 Galón(gal)</t>
  </si>
  <si>
    <t>Cubeta Pintura, Envase: plástico; tipo: acrílica, presentación: Cubeta 5 Galón (gal)</t>
  </si>
  <si>
    <t>SIMEC</t>
  </si>
  <si>
    <t>Bombilla led; base E26, Potencia: 5 Vatios; Tipo de luz: Blanca; Voltaje: 100 a 130 voltios; Marca: LIGHT TEC</t>
  </si>
  <si>
    <t>Tomacorriente; Color: Blanco; Polarizado: Si; Tipo: Doble; Voltaje: 120 Voltio(s); Marca: EAGLE</t>
  </si>
  <si>
    <t>Lámpara led reflectora; Material: Aluminio; Potencia: 50 Vatio; Tipo de luz: Blanca de 6500 kelvin; Uso: Interior y exterior; Voltaje: 100 a 240 Voltio; Marca: ECO LIGHT</t>
  </si>
  <si>
    <t>Interruptor; Capacidad: 15 Amperio(s); Número de polos: 2; Sujeción: Empotrar; Tensión máxima: 120 Voltio(s); Tipo: Doble; Uso: Electricidad; Marca: EAGLE</t>
  </si>
  <si>
    <t>Rollo de Cable de 100 metros; Calibre: Awg 12; Color: Varios; Material: Cobre; Tipo: Thhn; Uso: Eléctrico; Marca: ARGOS</t>
  </si>
  <si>
    <t>Rollo de Cable de 100 metros; Calibre: Awg 10; Material: Cobre; Tipo: Sae; Uso: Eléctrico; Marca: ARGOS</t>
  </si>
  <si>
    <t>Difusor Ancho: 2 pies(s); forma: prismático; largo: 4 pies(s); material: acrílico; uso: lámpara Marca SYLVANIA</t>
  </si>
  <si>
    <t>Cinta de aislar; Ancho: 3/4 pulgadas; Largo: 66 Pies; Material: Vinil; Tipo: 33+; Marca: 3M</t>
  </si>
  <si>
    <t>Bolsa de 100 Tornillos para tabla yeso; Diámetro: 8 Milímetro; Largo: 1 Pulgadas; Material: Metal; Punta: Fina; Marca: FIERO</t>
  </si>
  <si>
    <t>Caja de 100 Tornillos para tabla yeso; Diámetro: 8 Milímetro; Largo: 1 1/2 pulgada; Material: Metal; Punta: De broca; Marca: FIERO</t>
  </si>
  <si>
    <t>23/0/2022</t>
  </si>
  <si>
    <t>COFIÑO STAHL Y COMPAÑIA SOCIEDAD ANONIMA</t>
  </si>
  <si>
    <t>Filtro de aire</t>
  </si>
  <si>
    <t>Filtro de Aceite</t>
  </si>
  <si>
    <t>SERVICIOS CONSTRUCTORA DEL NORTE SECONOR</t>
  </si>
  <si>
    <t>MOTO SERVICIO SION</t>
  </si>
  <si>
    <t>COMPAÑIA INTERNACIONAL DE PRODUCTOS Y SERVICIOS SOCIEDAD ANONIMA</t>
  </si>
  <si>
    <t>Instalación de Estantería Metálica de 2.20m x 0.85m x 0.30m</t>
  </si>
  <si>
    <t>MOTHERBOARD ASUS PRIME H37OM-Plus/CSM Unidad</t>
  </si>
  <si>
    <t xml:space="preserve"> PROCESADOR INTEL Ci3 Ghz 8100 1151 Unidad</t>
  </si>
  <si>
    <t>Piedrín, Grosor: 1/2 Pulgadas, presentación: Unidad - 1 metro cúbico (m3)</t>
  </si>
  <si>
    <t>Arena, Variedad: de rio, presentación: Unidad - 1 Metro Cúbico(m3)</t>
  </si>
  <si>
    <t>MAYA HOLDING GROUP, SOCIEDAD ANONIMA</t>
  </si>
  <si>
    <t>COOPERATIVA INTEGRAL DE COMERCIALIZACION CARMELITA R.L.</t>
  </si>
  <si>
    <t>Tabla, Material: madera de pucté; ancho: 4 pulgadas(s); grosor: 2 pulgadas(s); largo: 10 pies(s)</t>
  </si>
  <si>
    <t>Tabla, Material: madera de pucté; ancho: 3 pulgadas(s); grosor: 2 pulgadas(s); largo: 10 pies(s)</t>
  </si>
  <si>
    <t>20</t>
  </si>
  <si>
    <t>Paral, Material: madera de machiche; ancho: 4 pulgadas(s); grosor: 4 pulgadas(s); largo: 8 pies(s)</t>
  </si>
  <si>
    <t>Paral, Material: madera de machiche; ancho: 4 pulgadas(s); grosor: 4 pulgadas(s); largo: 10 pies(s)</t>
  </si>
  <si>
    <t xml:space="preserve">Amortiguador delantero </t>
  </si>
  <si>
    <t>Amortiguador Trasero</t>
  </si>
  <si>
    <t>Bomba de vacío de Booster</t>
  </si>
  <si>
    <t>Booster de freno</t>
  </si>
  <si>
    <t xml:space="preserve">Juego de pastillas de freno </t>
  </si>
  <si>
    <t>Unidad Regleta; Numero de tomas: 6; Tipo: Polarizada; Uso: eléctrico; Presentación: Unidad – 1 Unidad</t>
  </si>
  <si>
    <t>JUEGO DE PASTILLAS DELANTERAS</t>
  </si>
  <si>
    <t>FRICCIONES TRASERAS</t>
  </si>
  <si>
    <t>FILTRO DE AIRE</t>
  </si>
  <si>
    <t>FILTRO DE ACEITE</t>
  </si>
  <si>
    <t>Llanta, Medida: 215/75; rin: 17.5; tipo: radial</t>
  </si>
  <si>
    <t>Llanta, Clase: direccional; medida: 700 r16; pliegos: 14; tipo: tubular</t>
  </si>
  <si>
    <t>Llanta, Clase: todo terreno; medida: 7.5 r16; pliegos: 14; tipo: radial</t>
  </si>
  <si>
    <t>Silla plegable, Estructura: metálica; material: plástico</t>
  </si>
  <si>
    <t xml:space="preserve"> SUMINISTROS Y SOPORTE, SOCIEDAD ANONIMA</t>
  </si>
  <si>
    <t>Mesa plegable, Alto: 75 centímetro(s); ancho: 74 centímetro(s); estructura: metal; largo: 180 centímetro(s); material: plástico resistente</t>
  </si>
  <si>
    <t>KIT DE PASTILLAS DE FRENO DELANTERO</t>
  </si>
  <si>
    <t>FRICCIONES DE FRENO TRASEROS</t>
  </si>
  <si>
    <t>BOMBA CENTRAL DE CLUTCH</t>
  </si>
  <si>
    <t>FILTRO DE DIESEL</t>
  </si>
  <si>
    <t>FILTRO DE ACEITE DE MOTOR</t>
  </si>
  <si>
    <t>FILTRO DE GAS</t>
  </si>
  <si>
    <t xml:space="preserve"> FILTRO DE AIRE</t>
  </si>
  <si>
    <t>JUEGO DE PASTILLAS TRASERAS</t>
  </si>
  <si>
    <t>CILINDRO PRINCIPAL EMBRAGUE</t>
  </si>
  <si>
    <t>Silla ejecutiva; Diseño: ergonómico con apoyabrazos; material de tapizado: imitación de cuero; rodos: 5</t>
  </si>
  <si>
    <t xml:space="preserve"> TIKAL NET, SOCIEDAD ANONIMA</t>
  </si>
  <si>
    <t xml:space="preserve">SHOCK DELANTERO </t>
  </si>
  <si>
    <t xml:space="preserve">SHOCK TRASERO </t>
  </si>
  <si>
    <t xml:space="preserve">RECITIFIICACION  DE DISCO DELANTERO </t>
  </si>
  <si>
    <t>Cambio de toberas de inyectores</t>
  </si>
  <si>
    <t>Rectificación de inyectores</t>
  </si>
  <si>
    <t>Rectificación de tambor de freno</t>
  </si>
  <si>
    <t>Reparación de sistema eléctrico</t>
  </si>
  <si>
    <t>Reparación de bomba de Inyección</t>
  </si>
  <si>
    <t>Reparación de Inyectores</t>
  </si>
  <si>
    <t>Limpieza de tanque de combustible</t>
  </si>
  <si>
    <t>Batería pilas alcalinas; Clase: aa; forma: cilíndrica; material: alcalino; tipo: recargable; voltaje: 1.5 voltio(s), presentación paquete de 2 unidades</t>
  </si>
  <si>
    <t>Batería pilas alcalinas; Clase: aaa; forma: cilíndrica; material: alcalino; tipo: recargable; voltaje: 1.5 voltio(s), presentación paquete 2 unidades</t>
  </si>
  <si>
    <t>Cargador, Tamaño: estándar; uso: batería recargable, unidad 1 unidad</t>
  </si>
  <si>
    <t>Mantenimiento Preventivo y correctivo a fotocopiadoras marca Samsung modelo SLM4580FX/SME47PPM</t>
  </si>
  <si>
    <t>CANDELA DE PRECALENTAMIENTO</t>
  </si>
  <si>
    <t xml:space="preserve"> LLANTAS Y REENCAUCHES SOCIEDAD ANONIMA</t>
  </si>
  <si>
    <t>BATERIA DE 17 PLACAS</t>
  </si>
  <si>
    <t>Filtro de aceite de motor</t>
  </si>
  <si>
    <t xml:space="preserve"> COFIÑO STAHL Y COMPAÑIA SOCIEDAD ANONIMA</t>
  </si>
  <si>
    <t>Bomba principal de freno</t>
  </si>
  <si>
    <t>Kit de pastillas de freno delantero</t>
  </si>
  <si>
    <t xml:space="preserve">Reparación de sistema eléctrico completo </t>
  </si>
  <si>
    <t xml:space="preserve">Cambio de motor de arranque </t>
  </si>
  <si>
    <t>Cambio de alternador</t>
  </si>
  <si>
    <t xml:space="preserve">Cambio de Batería </t>
  </si>
  <si>
    <t>Motor de arranque</t>
  </si>
  <si>
    <t>Alternador</t>
  </si>
  <si>
    <t>Abono orgánico-Clase: Gallinaza deshidratada; Saco - 1 Quintal(q Uso: Agrícola;</t>
  </si>
  <si>
    <t>Fertilizante- Contenido: Nitrógeno, fósforo y potasio (npk); Fórmula: 20-20-0; Mezcla: Química; Tipo: Compuesto; Saco - 1 Quintal(q)</t>
  </si>
  <si>
    <t>Fertilizante- Contenido: Nitrógeno, fósforo y potasio (npk); Fórmula: 12-24-12; Mezcla: Química; Tipo: Granulado; Saco - 1 Quintal(q)</t>
  </si>
  <si>
    <t>Fungicida- Composición: Carbendazim (2- metaxicarbamoil-bencimidazol) 50g/100g; Consistencia: Líquida; Uso: Agrícola; Envase - 500 Mililitro(ml)</t>
  </si>
  <si>
    <t>Insecticida- Concentración: Thiacloprid betaciflutrina 11.25%; Consistencia: Líquida; Uso: Agrícola; Envase - 500 Mililitro(ml)</t>
  </si>
  <si>
    <t>Fungicida- Concentración: Metalaxil 8% + Bolsa - 750 Gramos(gr) mancozeb 64%; Consistencia: Polvo mojable; Uso: Agrícola;</t>
  </si>
  <si>
    <t>Adherente-Tipo: Regulador ph; Uso: Agrícola; Envase - 1 Litro(lt)</t>
  </si>
  <si>
    <t>Adherente, penetrante, humectante y dispersante- Concentración: 16.3%; Consistencia: Líquida; Ingrediente activo: Dodecilbenceno sulfonato + nonil fenol etoxilado; Uso: Agrícola; Envase - 1 Litro(lt)</t>
  </si>
  <si>
    <t>Fertilizante-Aplicación: Foliar; Consistencia: Líquida; Contenido: Full/completo; Tipo: Micromins Botella - 1 Litro(lt)</t>
  </si>
  <si>
    <t>Fertilizante bioestimulante- Aplicación: Foliar; Envase - 1 Litro(lt) Composición: Algas marinas y ácidos fúlvicos; Consistencia: Líquida;</t>
  </si>
  <si>
    <t>Fertilizante- Aplicación: Foliar; Consistencia: Granulado; Contenido: Sustancias húmicas derivadas de leonardita 50%; Bolsa - 20 Kilogramos(kg</t>
  </si>
  <si>
    <t>Insecticida- Concentración: Cipermetrina 250g; Consistencia: Líquido; Uso: Fumigación; Frasco - 1 Litro(lt)</t>
  </si>
  <si>
    <t>Fungicida- Concentración: 22.5% tebuconazole, 7.5% triadimenol; Formulación: Emulsión concentrada; Uso: Agrícola; Envase - 1 Litro(lt)</t>
  </si>
  <si>
    <t>Insecticida- Concentración: Sulfluramid 0.3%; Consistencia: Granulado; Uso: Agrícola; Empaque - 250 Gramos(gr)</t>
  </si>
  <si>
    <t>Fungicida- Composición: Trichoderma harzianum 19% + bacillus subtilis 5% + streptomyces lydicus 11%; Consistencia: Líquida; Uso: Agrícola Envase - 1 Litro(lt)</t>
  </si>
  <si>
    <t>Interruptor de transferencia automática- Corriente nominal: 120 a 208 Amperio; Frecuencia: 60 Hercio; Polos: 3 ; Tipo: Trifásico; Tipo de transferencia: Automática; Voltaje: 120 a 240 Voltio;</t>
  </si>
  <si>
    <t>TECNIDIESEL SOCIEDAD ANONIMA</t>
  </si>
  <si>
    <t>Fertilizante Aplicación: Foliar; Composición: Nitrógeno 6.94% + fósforo 24.18% + potasio 6.25% + magnesio + hierro + cobre; Consistencia: Líquida;</t>
  </si>
  <si>
    <t>CORPORACION AGROPECUARIA PRODUCTOS ALIMENTICIOS, BIENES RAICES Y TRANSPORTES, SOCIEDAD ANONIMA</t>
  </si>
  <si>
    <t>Insecticida-Concentración: Thiodicarb 35%; Consistencia: Solución concentrada; Uso: Agrícola; Envase - 125 Mililitro(ml)</t>
  </si>
  <si>
    <t>Fungicida-Composición: Azoxystrobin 50%; Consistencia: Granulado humectable; Uso: Agrícola; Sobre - 100 Gramos(gr)</t>
  </si>
  <si>
    <t>Fungicida- Composición: Carbendazim (2- metaxicarbamoil-bencimidazol) 50g/100g; Consistencia: Líquida; Uso: Agrícola; Envase -500 Mililitro(ml)</t>
  </si>
  <si>
    <t>Insecticida- Concentración: Cipermetrina 250g; Consistencia: Líquido; Uso: Fumigación; Frasco - 1 Litro(lt) Envase - 500 Mililitro(ml)</t>
  </si>
  <si>
    <t>Insecticida- Concentración: Oxamyl 24%; Consistencia: Líquido; Uso: Agrícola; Envase - 500 Mililitro(ml)</t>
  </si>
  <si>
    <t>Bactericida- Concentración: Sulfato de gentamicina 2% + clorhidrato de oxitetraciclina 6% + sulfato de cobre monohidratado 80% + ingredientes inertes 12%; Consistencia: Polvo mojable; Uso: Agrícola; Bolsa - 200 Gramos(gr)</t>
  </si>
  <si>
    <t>Fungicida- Concentración: Metalaxil 8% + mancozeb 64%; Consistencia: Polvo mojable; Uso: Agrícola; Bolsa - 750 Gramos(gr)</t>
  </si>
  <si>
    <t>Insecticida- Concentración: Abamectina 1.8%; Consistencia: Concentrado emulsionable; Uso: Agrícola; Envase - 100 Mililitro(ml)</t>
  </si>
  <si>
    <t>Fertilizante- Contenido: Nitrógeno, fósforo y potasio (npk); Fórmula: 15-15-15; Mezcla: Química; Tipo: Compuesto; Saco - 1 Quintal(q)</t>
  </si>
  <si>
    <t>Fertilizante- Contenido: Nitrógeno, fósforo y potasio (npk); Fórmula: 12-24-12; Mezcla: Química; Tipo: Granulado Saco - 1 Quintal(q)</t>
  </si>
  <si>
    <t>Diluyente concentrado para congelación del semen de toro- Estado: Líquido; Uso: Veterinario; Envase - 500 Mililitro(ml)</t>
  </si>
  <si>
    <t>Semilla-Tipo: Acelga; Empaque - 500 Gramos(gr)</t>
  </si>
  <si>
    <t>SALAZAR KLEYDER ALFONSO</t>
  </si>
  <si>
    <t>Semilla- Tipo: Pepino híbrido  Empaque - 500 Gramos(gr)</t>
  </si>
  <si>
    <t>Semilla-Tipo: Rábano;  Empaque - 500 Gramos(gr)</t>
  </si>
  <si>
    <t>Semilla-Especie: Cilantro; Bote - 1 Libra(lb)</t>
  </si>
  <si>
    <t>Semilla-Tipo: Espinaca; Uso: Agrícola; Bote - 1 Libra(lb)</t>
  </si>
  <si>
    <t>Semilla- Clasificación: Amaranthus sp; Tipo: Bolsa - 1 Libra(lb) Bledo; Uso: Agrícola;</t>
  </si>
  <si>
    <t>Semilla- Clasificación: Apium graveolens; Tipo: Apio; Uso: Agrícola; Empaque - 500 Gramos(gr)</t>
  </si>
  <si>
    <t>Semilla- Clasificación: Capsicum chinense; Tipo: Chile habanero; Uso: Agrícola; Paquete - 1 Libra(lb)</t>
  </si>
  <si>
    <t>Semilla- Tipo: Sandía; Uso: Agrícola; Empaque - 1 Libra(lb)</t>
  </si>
  <si>
    <t>Fertilizante-Contenido: Nitrógeno; Fórmula: 46- 0-0; Tipo: Urea; Saco - 1 Quintal(q)</t>
  </si>
  <si>
    <t>Fertilizante- Contenido: Nitrógeno, magnesio, azufre, potasio, fósforo; Fórmula: 9-45-11; Mezcla: Física; Tipo: Compuesto; Bolsa - 1Kilogramos(kg)</t>
  </si>
  <si>
    <t>Fertilizante- Contenido: Nitrógeno, fósforo y potasio (npk); Fórmula: 20-20-0; Mezcla: Química; Tipo: Compuesto;Saco - 1 Quintal(q)</t>
  </si>
  <si>
    <t>Fertilizante- Contenido: Nitrógeno, fósforo y potasio (npk); Fórmula: 0-0-60; Mezcla: Química; Tipo: Compuesto; Saco - 1 Quintal(q)</t>
  </si>
  <si>
    <t>Fertilizante- Aplicación: Foliar; Composición: Fósforo 40%, ácidos húmedos 10%, ingredientes inertes 20%; Consistencia: Líquida; Envase - 1 Litro(lt)</t>
  </si>
  <si>
    <t>Planta generadora de electricidad- Capacidad de tanque: 38 Galón; Cilindros: 4 ; Combustible: Diésel; Fase: Trifásico; Frecuencia: 60 Hercio; Potencia: 44 Kilovatio; Revoluciones: 1800 revoluciones por minuto; Tensión eléctrica: 120 a 208 Voltio;</t>
  </si>
  <si>
    <t>Computadora portátil- Capacidad de disco duro: 500 Gigabyte; Conectividad: Gigabit ethernet, bluetooth y wifi; Memoria ram: 4 Gigabyte; Pantalla: Wled; Procesador: 2.4 GigaHercio; Puertos: Usb, rj-45, hdmi, vga; Sistema operativo: Con licenciamiento; Tamaño de pantalla: 14 Pulgadas; Tipo de memoria ram: Ddr4;</t>
  </si>
  <si>
    <t>WEBTEC SOCIEDAD ANONIMA</t>
  </si>
  <si>
    <t>BROADCOM GROUP, SOCIEDAD ANONIMA</t>
  </si>
  <si>
    <t>SEGA S.A.</t>
  </si>
  <si>
    <r>
      <t xml:space="preserve">ENTIDAD: </t>
    </r>
    <r>
      <rPr>
        <sz val="10"/>
        <rFont val="Arial"/>
        <family val="2"/>
      </rPr>
      <t>VICEMINISTERIO ENCARGADO DE ASUNTOS DE PETÉN</t>
    </r>
  </si>
  <si>
    <r>
      <t xml:space="preserve">DIRECCIÓN: </t>
    </r>
    <r>
      <rPr>
        <sz val="10"/>
        <rFont val="Arial"/>
        <family val="2"/>
      </rPr>
      <t>CALLE A CUEVAS AKTUN CAN SANTA ELENA FLORES PETÉN</t>
    </r>
  </si>
  <si>
    <r>
      <t xml:space="preserve">HORARIO DE ATENCIÓN: </t>
    </r>
    <r>
      <rPr>
        <sz val="10"/>
        <rFont val="Arial"/>
        <family val="2"/>
      </rPr>
      <t>08:00 HRS A 16:30 HRS</t>
    </r>
  </si>
  <si>
    <r>
      <t xml:space="preserve">DIRECTOR: </t>
    </r>
    <r>
      <rPr>
        <sz val="10"/>
        <rFont val="Arial"/>
        <family val="2"/>
      </rPr>
      <t>PABLO MORALES MEJÍA</t>
    </r>
  </si>
  <si>
    <r>
      <t xml:space="preserve">ENCARGADO DE ACTUALIZACIÓN: </t>
    </r>
    <r>
      <rPr>
        <sz val="10"/>
        <rFont val="Arial"/>
        <family val="2"/>
      </rPr>
      <t>OSCAR ELIEZER ZETINA CHIGUA</t>
    </r>
  </si>
  <si>
    <t>Pajilla de semen, contiene 0.5ml;material:plastico; uso: inseminación para bovino; presentación: paquete de 2,000 unidades; , marca: IMV</t>
  </si>
  <si>
    <t>Brazo derecho</t>
  </si>
  <si>
    <t>Filtro de combustible</t>
  </si>
  <si>
    <t>BOMBA AUXILIAR</t>
  </si>
  <si>
    <t>SERVICIO DE ENERGIA ELECTRICA  NIS: 5643942</t>
  </si>
  <si>
    <t>Instalación de 150 metros cuadrados de piso cerámico</t>
  </si>
  <si>
    <t>MANTENIMIENTO DE FOTOCOPIADORA MODELO MARCA SAMSUGN S MODELO  07H6BJFG9000KM, 07H6BJFG900052N</t>
  </si>
  <si>
    <t>BOLETOS AEREOS RT GUA-FRS / FRS-GUA</t>
  </si>
  <si>
    <t>Cemento, color gris; resistencia: 4060 psi; textura: polvo; tipo: ugc; uso: construcción, presentación: saco - 42.5 kilogramos(kg)</t>
  </si>
  <si>
    <t>Cable de red; Calibre: 24awg; Categoría: 3; Hilo: 12; Pares trenados: 6; Tipo: Utp; Presentación: Rollo – 305 Metro(m)</t>
  </si>
  <si>
    <t>Bombilla; Forma: Espiral; Potencia: 105 Vatio(s); Tipo de luz: Blanca ahorradora; Presentación: Unidad – 1 Unidad, Marca: Luxlite-Lightech</t>
  </si>
  <si>
    <t>SERVICIO DE ENERGIA ELECTRICA   NIS: 5643942</t>
  </si>
  <si>
    <t>Fricciones de frenos traseros</t>
  </si>
  <si>
    <t>SERVICIO DE ENLACE DE INTERNET DE 30 MBPS CORRESPONDIENTE AL SEGUNDO PAGO</t>
  </si>
  <si>
    <t>SERVICIO DE ENLACE DE INTERNET DE 30 MBPS CORRESPONDIENTE AL PRIMER PAGO</t>
  </si>
  <si>
    <t>SERVICIO DE ENLACE DE INTERNET DE 60 MBPS CORRESPONDIENTE AL PRIMER PAGO</t>
  </si>
  <si>
    <t>SERVICIO DE ENLACE DE INTERNET DE 60 MBPS CORRESPONDIENTE AL SEGUNDO PAGO</t>
  </si>
  <si>
    <t>Servicio telefónico  No. 7927-8933.</t>
  </si>
  <si>
    <t>Servicio telefónico a No. 7926-0171</t>
  </si>
  <si>
    <t>Servicio telefónico  no. 7926-0709</t>
  </si>
  <si>
    <t xml:space="preserve">CAMBIO DE ACEITE DE MOTOR 20w50 </t>
  </si>
  <si>
    <t>Servicio de energía eléctrica NIS. 3082499</t>
  </si>
  <si>
    <t>Servicio de extracción de Basura, correspondiente al mes de Abril de 2022</t>
  </si>
  <si>
    <t>Servicio de transporte de encomienda en la ruta Guatemala- Petén-Guatemala, correspondiente al mes de marzo de 2022.</t>
  </si>
  <si>
    <t>Chapa, Material: metal; tipo: manija; uso: puerta, Marca: Yale</t>
  </si>
  <si>
    <t>Chapa, Alimentación: 10 a 220 voltio(s); backset: 50 a 60 milímetro(s); frecuencia: 50 a 60 hercio(s); incluye: 3 llaves y transformador; operación: apertura electrónica a distancia con botón pulsador; voltaje de operación: 12 voltio(s), marca: Yale</t>
  </si>
  <si>
    <t>Kit para pintar, incluye: bandeja plástica, felpa, revolvedor de madera, rodillo plástico y brocha</t>
  </si>
  <si>
    <t>FILTRO DE COMBUSTIBLE</t>
  </si>
  <si>
    <t>Servicio de arrendamiento de bien inmueble que ocupan las Oficinas de la Dirección de  Según acta administrativa número 53-2021 correspondiente al mes de Mayo del año 2022</t>
  </si>
  <si>
    <t xml:space="preserve">Servicio de transporte de encomienda en la ruta Guatemala-Petén-Guatemala, correspondiente al mes de Abril de 2022, </t>
  </si>
  <si>
    <t>Nivelación de aro de llanta delantero</t>
  </si>
  <si>
    <t>Servicio de energía eléctrica NIS 5829173</t>
  </si>
  <si>
    <t>Servicio de energía eléctrica NIS 3082499</t>
  </si>
  <si>
    <t>Plafonera eléctrica; Material: Baquelita; Marca: EAGLE</t>
  </si>
  <si>
    <t>Interruptor; Alimentación: 20 Voltio; Corriente: 15 Amperio; Polos: 1 ; Tipo: Palanca; Marca: EAGLE</t>
  </si>
  <si>
    <t>Tonel de aceite de 55 galones aceite 20w50 Castrol</t>
  </si>
  <si>
    <t>Tonel de aceite de 55 galones aceite 15w40 Castrol</t>
  </si>
  <si>
    <t>Pago de servicio de energía Nis 5545635</t>
  </si>
  <si>
    <t>Instalación de Cortinas Tipo Zebra Neoluz soft color tauper SL20 de 38mm de 1.90m x 1.00 m</t>
  </si>
  <si>
    <t>Instalación de Cortinas Tipo Zebra Neoluz soft color tauper SL20 de 38mm de 2.00m x 1.50 m</t>
  </si>
  <si>
    <t>Tabla, Material: madera de machiche (machiche); ancho: 4 pulgadas (s); grosor: 2 pulgadas(s); largo: 1 0 pies(s)</t>
  </si>
  <si>
    <t>Tabla, Material: madera de machiche (machiche); largo: 10 pies(s); a ancho: 3 pulgadas(s); grosor: 2 pulgadas(s)</t>
  </si>
  <si>
    <t>Paral, Material: madera de pucté;a ancho: 4 pulgadas(s); grosor: 4 Pulgadas(s); largo: 8 pies(s)</t>
  </si>
  <si>
    <t>Paral, Material: madera de pucté;  Ancho: 4 pulgadas(s); grosor: 4 pulgadas(s); largo: 10 pies(s)</t>
  </si>
  <si>
    <t xml:space="preserve">Extensión eléctrica; Calibre: 16 awg; largo: 50 pies(s); número de tomas: 3; Presentación: Unidad </t>
  </si>
  <si>
    <t>Extensión eléctrica; Calibre: 2 x 16 awg; cubierta: hule; largo 6 metro(s); material: cobre; número de tomas: 3; Presentación: Unidad</t>
  </si>
  <si>
    <t>tabla; ancho: 12 pulgadas(s); grosor 1 pulgadas(s) largo: 10 pies(s) material: madera de pino rústico; presentación: Unidad</t>
  </si>
  <si>
    <t>poste; ancho: 4 pulgadas(s); largo 2.25 metros(s) material: madera dura; tipo: cuadrado; presentación: Unidad</t>
  </si>
  <si>
    <t xml:space="preserve">viga; ancho: 3 pulgadas(s); grosor 2 pulgadas(s) largo 12 pies(s) material: madera de pino; presentación: Unidad </t>
  </si>
  <si>
    <t xml:space="preserve">poste; alto: 4 metro; ancho 4 pulgadas material madera tipo cuadrado presentación; unidad </t>
  </si>
  <si>
    <t xml:space="preserve">154 Antiofídico polivalente (de especies centroamericanas y/o guatemaltecas), Forma Farmacéutica: polvo liofilizado; concentración 10 ml; vía de administración: intravenosa; presentación vial - 1 unidad </t>
  </si>
  <si>
    <t>Válvula (llave) de bola, Diámetro: 3 Pulgadas(s); material: PVC, Marca: Usa-K</t>
  </si>
  <si>
    <t>Codo, Diámetro: 3 pulgadas(s); material: PVC; rosca: no; textura: liso, Marca: Durman/Nacional</t>
  </si>
  <si>
    <t>Conexión té, Diámetro: 3 pulgadas; material: PVC, Marca: Durman/Nacional</t>
  </si>
  <si>
    <t>Unidad Reducidor, Diámetro: 3 a 2 pulgadas; material: PVC; uso: agua potable, Marca: Durman/Nacional</t>
  </si>
  <si>
    <t>Reducidor 3 a 1 ½ pulgada; material: PVC; uso: agua potable, Marca: Durman/ Nacional</t>
  </si>
  <si>
    <t>Pegamento, Tipo: gel; Uso: PVC, Presentación: Bote 0.25 Galón (gal), Marca: Tangit/Durman/FixxoPVC</t>
  </si>
  <si>
    <t>Filtro de Diesel</t>
  </si>
  <si>
    <t>Servicio de Grúa Traslado de Vehículos de Santa Elena al Municipio de la Libertad Petén</t>
  </si>
  <si>
    <t>Bolsa Capacidad 25 libras material plástico</t>
  </si>
  <si>
    <t>Reconstrúyete de hierro, vitamina b12 y cobalto, Forma farmacéutica: solución inyectable; uso: veterinario; vía de administración: intramuscular, presentación</t>
  </si>
  <si>
    <t>Reconstrúyete, suplemento de fósforo y selenio con vitaminas de grupo b, Forma farmacéutica: solci{on inyectable; uso: veterinario: vía de administración: subcutánea, intramuscular, presentación: Frasco-250 Mililitro (ml).</t>
  </si>
  <si>
    <t>Bolsa para almacigo; ancho 7 pulgada calibre grosor5; largo 10 pulgadas; material polietileno.</t>
  </si>
  <si>
    <t>Alimento Concentrado Clase: Cerdo; etapa: desarrollo; tipo seco, presentación: saco de 1 quintal</t>
  </si>
  <si>
    <t>Alimento Concentrado Clase: cerdo; etapa: gestación; tipo: seco, presentación: saco de 1 quintal</t>
  </si>
  <si>
    <t>Alimento Concentrado, Clase: Polla; Tipo Seco Fase 1, presentación: saco de 1 quintal</t>
  </si>
  <si>
    <t>Desinfectante, Uso Viricida; estado; polvo hidrosoluble; base: di cloro, Q 1,000.00 isocianurato, acido sulfónico monopersulfato de potasio, presentación: Envase - 5 kilogramos (kg). Marca: Alphachem</t>
  </si>
  <si>
    <t>Servicio de energía Eléctrica NIS: 5416792.</t>
  </si>
  <si>
    <t>Servicio de energía Eléctrica - NIS: 3091814</t>
  </si>
  <si>
    <t>Pita; material; plástico; Presentación: Rollo - 6.5 Libra (lb)</t>
  </si>
  <si>
    <t xml:space="preserve">Carreta de mano; capacidad; 4.5 pie Cúbico(s); material metal; material de mango: sintético; número de ruedas; 1; presentación: Unidad - 1 Unidad </t>
  </si>
  <si>
    <t xml:space="preserve">Batería para computadora portátil marca HP modelo Pavilion </t>
  </si>
  <si>
    <t>Chequeo de Bujía</t>
  </si>
  <si>
    <t>Sello, Ancho: 25 milímetro(s); largo 70 milímetro(s); líneas: 4; material base: Plástico; material sello hule; tipo: automático.</t>
  </si>
  <si>
    <t>Impresora personal Marca HP Modelo M404dw color gris claro Series: PHDGC16089, PHDGH15965,  PHDGB19234, PHDGB19254, PHDGB19253</t>
  </si>
  <si>
    <t>LILIA ALEJANDRINA GOMEZ TELON DE PORTILLO</t>
  </si>
  <si>
    <t>Ponchadora; Accesorios: cuchillas; tipo: de impacto; uso: rj45, rj11; Presentación: Unidad</t>
  </si>
  <si>
    <t xml:space="preserve">Roseta; Categoría: 6;forma: rectangular; material: plástico; modelo: rj45; puertos: 2; Presentación: Unidad </t>
  </si>
  <si>
    <t xml:space="preserve">tabla; ancho: 12 pulgadas(s); grosor 1 pulgadas(s) largo: 12pies(s) material: madera de pino; tipo: cepillada; presentación: Unidad </t>
  </si>
  <si>
    <t>Unidad Bombilla; Forma: Espiral; Potencia: 45 Vatio; Tipo de luz: Blanca ahorradora; Presentación: Unidad – 1 Unidad, Marca: Luxlite-lightech</t>
  </si>
  <si>
    <t>Bombilla led; Base: E27; Potencia: 15 Vatio; Tipo de luz: Blanca; Voltaje: 100 a 240 Voltio; Presentación: Unidad, Marca: Volteck</t>
  </si>
  <si>
    <t>HORMONA REVERSIÓN DE LOS ALEVINES DE TILAPIA</t>
  </si>
  <si>
    <r>
      <t xml:space="preserve">TELÉFONO: </t>
    </r>
    <r>
      <rPr>
        <sz val="10"/>
        <rFont val="Arial"/>
        <family val="2"/>
      </rPr>
      <t>7926-0709</t>
    </r>
  </si>
  <si>
    <t>Alimento concentrado clase; tilapia (pez); proteína: 32% tipo: granulado; presentación: saco de 1 quintal. Marca: Molino Santa Ana</t>
  </si>
  <si>
    <t>PRODUCTOS Y SERVICIOS AGROVETERINARIOS, SOCIEDAD ANÓNIMA</t>
  </si>
  <si>
    <t>Alimento concentrado clase; tilapia (pez); proteína: 28% tipo: granulado; presentación: saco de 1 quintal. Marca: Molino Santa Ana</t>
  </si>
  <si>
    <t>Alimento concentrado clase; bovino; tipo: balanceado; presentación: saco de 1 quintal. Marca: Molino Santa Ana</t>
  </si>
  <si>
    <t>Alimento concentrado clase; ovino; tipo: balanceado; presentación: saco de 1 quintal. Marca: Molino Santa Ana</t>
  </si>
  <si>
    <t>Alimento concentrado clase; caballo (equino); propiedades: alimentos anticólicos; proteína; 12%; tipo: pellet; presentación: Bolsa de 20 kilogramos. Marca: Aliansa.</t>
  </si>
  <si>
    <t xml:space="preserve">Kit para pintar; Incluye: Bandeja plástica, felpa, mango de aluminio, rodillo plástico; Presentación: Unidad </t>
  </si>
  <si>
    <t xml:space="preserve">Brocha; Mango: Madera; Pelo: Maguey; Tamaño: 4 Pulgadas; Uso: Varios (aplicar estucos a la cal, sustancias ácidas, aplicar pegamentos epóxicos, mezclar pintura, etc); Presentación: Unidad </t>
  </si>
  <si>
    <t>Unidad Brocha; Mango: Madera; Pelo: Maguey; Tamaño: 5 Pulgadas; Uso: Varios (aplicar estucos a la cal, sustancias ácidas, aplicar pegamentos epóxicos, mezclar pintura, etc); Presentación: Unidad – 1 Unidad</t>
  </si>
  <si>
    <t xml:space="preserve">Rastrillo, cabo; madera; dientes; metal; largo 120 centímetro(s); número de diente; 14; uso: jardinería. ( Marca Pretul)
</t>
  </si>
  <si>
    <t>IMPROSERVICIOS CCFE</t>
  </si>
  <si>
    <t xml:space="preserve">Pala, cabo: si; tamaño: estándar; tamaño cabo: largo; tipo punta: cuadrada. ( Maca Truper)
</t>
  </si>
  <si>
    <t xml:space="preserve">Pala, cabo: si; tamaño: estándar; tamaño cabo: largo; tipo punta: redonda. ( Marca Imacasa)
</t>
  </si>
  <si>
    <t xml:space="preserve">Machete, Largo: 22 pulgadas(s). ( Marca Imacasa)
</t>
  </si>
  <si>
    <t xml:space="preserve">Barreta, Diámetro: 1.5 pulgadas(s); material: metal; tipo de punta: hexagonal. ( Marca Matco)
</t>
  </si>
  <si>
    <t xml:space="preserve"> Piocha, cabo: si; tamaño: grande; tamaño cabo: largo. ( Marca Imacasa)
</t>
  </si>
  <si>
    <t>Azadón, Ancho: 8 pulgadas(s); cabo sí; largo: 8 pulgadas(s). ( Marca Truper)</t>
  </si>
  <si>
    <t>Lima, Forma: triangular; largo: 8 pulgadas(s); material: acero al carbono; tipo: bastarda. ( Marca Bellota)</t>
  </si>
  <si>
    <t>Martillo, Mango: madera; material: acero inoxidable; peso: 1 libra(s); tipo: oreja (uña) ( Marca Tactix)</t>
  </si>
  <si>
    <t xml:space="preserve">Tenaza, Corte: tipo frontal: largo: 10 pulgadas(s); material: acero al carbono ( Marca Stanley)
</t>
  </si>
  <si>
    <t xml:space="preserve">Cangrejo, Largo: 24 pulgadas(s); material: acero; uso: mecánica. ( Marca Stanley)
</t>
  </si>
  <si>
    <t xml:space="preserve">Llave stilson ( llave para tubos, llave grifa), Material: metal; tamaño: 36 pulgadas(s). ( Marca Stanley)
</t>
  </si>
  <si>
    <t xml:space="preserve">Alicate, Largo: 9.5 pulgadas(S); mango: plástico; material: acero; tipo: de corte. ( Marca Truper)
</t>
  </si>
  <si>
    <t xml:space="preserve">Juego de llaves, cantidad de piezas: 8; material: acero, carbono y cromo; medidas de llaves: 8,10,11,12,13,14,17,19; tipo: ratchet. ( Marca Black Jac)
</t>
  </si>
  <si>
    <t xml:space="preserve">Sacatierras, Diseño: con mango; material. Metal; medida de largo: 45 pulgadas(s); tamaño: mediano; tipo: doble pala. ( Marca Imacasa)
</t>
  </si>
  <si>
    <t>Pintura, color: varios; tipo: aerosol; presentación: Lata - 400 mililitro (ml)</t>
  </si>
  <si>
    <t>Cambio de Bombilla H4 a Motocicleta HONDA XL Color rojo Placa M-569DDX</t>
  </si>
  <si>
    <t xml:space="preserve">Cambio de guía de cadena </t>
  </si>
  <si>
    <t xml:space="preserve">Reparación de mango de Aceleración </t>
  </si>
  <si>
    <t>Bombilla H4</t>
  </si>
  <si>
    <t xml:space="preserve">Guía de cadena </t>
  </si>
  <si>
    <t>Bomba, Capacidad: 16 litro(s); material: plástico; mecanismo: pistón; portátil: si; presión: 20 libra(s); tipo: aspersora; uso: fumigación, presentación unidades</t>
  </si>
  <si>
    <t>Nylon Ancho: 72 pulgadas(s); calibre: 12; clase: polietileno; color: negro, presentación rollo 80 yardas</t>
  </si>
  <si>
    <t>Instalación de cerraduras sobre puerta bastidor metálico</t>
  </si>
  <si>
    <t xml:space="preserve">PROYECTO VIVIENDA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</si>
</sst>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Q&quot;* #,##0.00_);_(&quot;Q&quot;* \(#,##0.00\);_(&quot;Q&quot;* &quot;-&quot;??_);_(@_)"/>
    <numFmt numFmtId="165" formatCode="_([$Q-100A]* #,##0.00_);_([$Q-100A]* \(#,##0.00\);_([$Q-100A]* &quot;-&quot;??_);_(@_)"/>
    <numFmt numFmtId="166" formatCode="_-[$Q-100A]* #,##0.00_-;\-[$Q-100A]* #,##0.00_-;_-[$Q-100A]* &quot;-&quot;??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color rgb="FF333333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73">
    <xf numFmtId="0" fontId="0" fillId="0" borderId="0" xfId="0"/>
    <xf numFmtId="0" fontId="5" fillId="0" borderId="0" xfId="0" applyFont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14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6" fontId="5" fillId="0" borderId="1" xfId="2" applyNumberFormat="1" applyFont="1" applyFill="1" applyBorder="1" applyAlignment="1">
      <alignment horizontal="left" wrapText="1"/>
    </xf>
    <xf numFmtId="164" fontId="5" fillId="0" borderId="1" xfId="2" applyFont="1" applyFill="1" applyBorder="1" applyAlignment="1">
      <alignment horizontal="left" wrapText="1"/>
    </xf>
    <xf numFmtId="166" fontId="5" fillId="0" borderId="1" xfId="0" applyNumberFormat="1" applyFont="1" applyBorder="1" applyAlignment="1">
      <alignment horizontal="left" wrapText="1"/>
    </xf>
    <xf numFmtId="166" fontId="5" fillId="0" borderId="0" xfId="2" applyNumberFormat="1" applyFont="1" applyAlignment="1">
      <alignment horizontal="left" wrapText="1"/>
    </xf>
    <xf numFmtId="164" fontId="5" fillId="0" borderId="0" xfId="2" applyFont="1" applyAlignment="1">
      <alignment horizontal="left" wrapText="1"/>
    </xf>
    <xf numFmtId="14" fontId="5" fillId="0" borderId="0" xfId="0" applyNumberFormat="1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66" fontId="4" fillId="2" borderId="1" xfId="2" applyNumberFormat="1" applyFont="1" applyFill="1" applyBorder="1" applyAlignment="1">
      <alignment horizontal="center" wrapText="1"/>
    </xf>
    <xf numFmtId="164" fontId="4" fillId="2" borderId="1" xfId="2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164" fontId="6" fillId="0" borderId="1" xfId="2" applyFont="1" applyFill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4" fontId="1" fillId="0" borderId="1" xfId="2" applyFont="1" applyFill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wrapText="1"/>
    </xf>
    <xf numFmtId="14" fontId="6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5" xfId="2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164" fontId="5" fillId="0" borderId="0" xfId="2" applyFont="1" applyBorder="1" applyAlignment="1">
      <alignment horizont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14" fontId="1" fillId="0" borderId="3" xfId="0" applyNumberFormat="1" applyFont="1" applyBorder="1" applyAlignment="1">
      <alignment horizontal="center" wrapText="1"/>
    </xf>
    <xf numFmtId="14" fontId="1" fillId="0" borderId="4" xfId="0" applyNumberFormat="1" applyFont="1" applyBorder="1" applyAlignment="1">
      <alignment horizontal="center" wrapText="1"/>
    </xf>
    <xf numFmtId="14" fontId="1" fillId="0" borderId="2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14" fontId="6" fillId="0" borderId="3" xfId="0" applyNumberFormat="1" applyFont="1" applyBorder="1" applyAlignment="1">
      <alignment horizontal="center" wrapText="1"/>
    </xf>
    <xf numFmtId="14" fontId="6" fillId="0" borderId="2" xfId="0" applyNumberFormat="1" applyFont="1" applyBorder="1" applyAlignment="1">
      <alignment horizont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</cellXfs>
  <cellStyles count="3">
    <cellStyle name="Moneda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G346"/>
  <sheetViews>
    <sheetView tabSelected="1" zoomScale="70" zoomScaleNormal="70" workbookViewId="0">
      <selection activeCell="B357" sqref="B357"/>
    </sheetView>
  </sheetViews>
  <sheetFormatPr baseColWidth="10" defaultColWidth="11.42578125" defaultRowHeight="12.75" x14ac:dyDescent="0.2"/>
  <cols>
    <col min="1" max="1" width="12" style="16" customWidth="1"/>
    <col min="2" max="2" width="70" style="7" customWidth="1"/>
    <col min="3" max="3" width="11.28515625" style="10" customWidth="1"/>
    <col min="4" max="4" width="14.7109375" style="14" customWidth="1"/>
    <col min="5" max="5" width="14.7109375" style="15" customWidth="1"/>
    <col min="6" max="6" width="46.140625" style="10" customWidth="1"/>
    <col min="7" max="7" width="13" style="37" customWidth="1"/>
    <col min="8" max="16384" width="11.42578125" style="1"/>
  </cols>
  <sheetData>
    <row r="1" spans="1:7" ht="21" customHeight="1" x14ac:dyDescent="0.2">
      <c r="A1" s="44" t="s">
        <v>260</v>
      </c>
      <c r="B1" s="45"/>
      <c r="C1" s="45"/>
      <c r="D1" s="45"/>
      <c r="E1" s="45"/>
      <c r="F1" s="45"/>
      <c r="G1" s="46"/>
    </row>
    <row r="2" spans="1:7" ht="21" customHeight="1" x14ac:dyDescent="0.2">
      <c r="A2" s="47" t="s">
        <v>261</v>
      </c>
      <c r="B2" s="48"/>
      <c r="C2" s="48"/>
      <c r="D2" s="48"/>
      <c r="E2" s="48"/>
      <c r="F2" s="48"/>
      <c r="G2" s="49"/>
    </row>
    <row r="3" spans="1:7" ht="21" customHeight="1" x14ac:dyDescent="0.2">
      <c r="A3" s="47" t="s">
        <v>262</v>
      </c>
      <c r="B3" s="48"/>
      <c r="C3" s="48"/>
      <c r="D3" s="48"/>
      <c r="E3" s="48"/>
      <c r="F3" s="48"/>
      <c r="G3" s="49"/>
    </row>
    <row r="4" spans="1:7" ht="21" customHeight="1" x14ac:dyDescent="0.2">
      <c r="A4" s="47" t="s">
        <v>347</v>
      </c>
      <c r="B4" s="48"/>
      <c r="C4" s="48"/>
      <c r="D4" s="48"/>
      <c r="E4" s="48"/>
      <c r="F4" s="48"/>
      <c r="G4" s="49"/>
    </row>
    <row r="5" spans="1:7" ht="21" customHeight="1" x14ac:dyDescent="0.2">
      <c r="A5" s="47" t="s">
        <v>263</v>
      </c>
      <c r="B5" s="48"/>
      <c r="C5" s="48"/>
      <c r="D5" s="48"/>
      <c r="E5" s="48"/>
      <c r="F5" s="48"/>
      <c r="G5" s="49"/>
    </row>
    <row r="6" spans="1:7" ht="21" customHeight="1" x14ac:dyDescent="0.2">
      <c r="A6" s="47" t="s">
        <v>264</v>
      </c>
      <c r="B6" s="48"/>
      <c r="C6" s="48"/>
      <c r="D6" s="48"/>
      <c r="E6" s="48"/>
      <c r="F6" s="48"/>
      <c r="G6" s="49"/>
    </row>
    <row r="7" spans="1:7" ht="21" customHeight="1" x14ac:dyDescent="0.2">
      <c r="A7" s="47" t="s">
        <v>14</v>
      </c>
      <c r="B7" s="48"/>
      <c r="C7" s="48"/>
      <c r="D7" s="48"/>
      <c r="E7" s="48"/>
      <c r="F7" s="48"/>
      <c r="G7" s="49"/>
    </row>
    <row r="8" spans="1:7" ht="19.899999999999999" customHeight="1" thickBot="1" x14ac:dyDescent="0.25">
      <c r="A8" s="38" t="s">
        <v>1</v>
      </c>
      <c r="B8" s="39"/>
      <c r="C8" s="39"/>
      <c r="D8" s="40"/>
      <c r="E8" s="39"/>
      <c r="F8" s="39"/>
      <c r="G8" s="41"/>
    </row>
    <row r="9" spans="1:7" x14ac:dyDescent="0.2">
      <c r="A9" s="42"/>
      <c r="B9" s="42"/>
      <c r="C9" s="42"/>
      <c r="D9" s="43"/>
      <c r="E9" s="42"/>
      <c r="F9" s="42"/>
      <c r="G9" s="42"/>
    </row>
    <row r="10" spans="1:7" ht="25.5" x14ac:dyDescent="0.2">
      <c r="A10" s="23" t="s">
        <v>7</v>
      </c>
      <c r="B10" s="2" t="s">
        <v>6</v>
      </c>
      <c r="C10" s="2" t="s">
        <v>5</v>
      </c>
      <c r="D10" s="21" t="s">
        <v>0</v>
      </c>
      <c r="E10" s="22" t="s">
        <v>2</v>
      </c>
      <c r="F10" s="2" t="s">
        <v>3</v>
      </c>
      <c r="G10" s="24" t="s">
        <v>4</v>
      </c>
    </row>
    <row r="11" spans="1:7" ht="38.25" x14ac:dyDescent="0.2">
      <c r="A11" s="8">
        <v>44684</v>
      </c>
      <c r="B11" s="3" t="s">
        <v>346</v>
      </c>
      <c r="C11" s="5">
        <v>50</v>
      </c>
      <c r="D11" s="11">
        <v>115</v>
      </c>
      <c r="E11" s="12">
        <f>C11*D11</f>
        <v>5750</v>
      </c>
      <c r="F11" s="4" t="s">
        <v>15</v>
      </c>
      <c r="G11" s="35">
        <v>78575257</v>
      </c>
    </row>
    <row r="12" spans="1:7" ht="25.5" x14ac:dyDescent="0.2">
      <c r="A12" s="8">
        <v>44684</v>
      </c>
      <c r="B12" s="3" t="s">
        <v>323</v>
      </c>
      <c r="C12" s="5">
        <v>1</v>
      </c>
      <c r="D12" s="11">
        <v>500</v>
      </c>
      <c r="E12" s="12">
        <f>C12*D12</f>
        <v>500</v>
      </c>
      <c r="F12" s="4" t="s">
        <v>16</v>
      </c>
      <c r="G12" s="35" t="s">
        <v>17</v>
      </c>
    </row>
    <row r="13" spans="1:7" x14ac:dyDescent="0.2">
      <c r="A13" s="50">
        <v>44684</v>
      </c>
      <c r="B13" s="3" t="s">
        <v>18</v>
      </c>
      <c r="C13" s="5">
        <v>65</v>
      </c>
      <c r="D13" s="12">
        <v>14</v>
      </c>
      <c r="E13" s="12">
        <f t="shared" ref="E13:E21" si="0">C13*D13</f>
        <v>910</v>
      </c>
      <c r="F13" s="51" t="s">
        <v>19</v>
      </c>
      <c r="G13" s="53">
        <v>58984771</v>
      </c>
    </row>
    <row r="14" spans="1:7" ht="25.5" x14ac:dyDescent="0.2">
      <c r="A14" s="50"/>
      <c r="B14" s="3" t="s">
        <v>20</v>
      </c>
      <c r="C14" s="5">
        <v>132</v>
      </c>
      <c r="D14" s="12">
        <v>30</v>
      </c>
      <c r="E14" s="12">
        <f t="shared" si="0"/>
        <v>3960</v>
      </c>
      <c r="F14" s="51"/>
      <c r="G14" s="53"/>
    </row>
    <row r="15" spans="1:7" x14ac:dyDescent="0.2">
      <c r="A15" s="50"/>
      <c r="B15" s="3" t="s">
        <v>21</v>
      </c>
      <c r="C15" s="5">
        <v>12</v>
      </c>
      <c r="D15" s="12">
        <v>48</v>
      </c>
      <c r="E15" s="12">
        <f t="shared" si="0"/>
        <v>576</v>
      </c>
      <c r="F15" s="51"/>
      <c r="G15" s="53"/>
    </row>
    <row r="16" spans="1:7" ht="25.5" x14ac:dyDescent="0.2">
      <c r="A16" s="50"/>
      <c r="B16" s="3" t="s">
        <v>22</v>
      </c>
      <c r="C16" s="5">
        <v>5</v>
      </c>
      <c r="D16" s="12">
        <v>11</v>
      </c>
      <c r="E16" s="12">
        <f t="shared" si="0"/>
        <v>55</v>
      </c>
      <c r="F16" s="51"/>
      <c r="G16" s="53"/>
    </row>
    <row r="17" spans="1:7" ht="25.5" x14ac:dyDescent="0.2">
      <c r="A17" s="50"/>
      <c r="B17" s="3" t="s">
        <v>23</v>
      </c>
      <c r="C17" s="5">
        <v>5</v>
      </c>
      <c r="D17" s="12">
        <v>11</v>
      </c>
      <c r="E17" s="12">
        <f t="shared" si="0"/>
        <v>55</v>
      </c>
      <c r="F17" s="51"/>
      <c r="G17" s="53"/>
    </row>
    <row r="18" spans="1:7" ht="25.5" x14ac:dyDescent="0.2">
      <c r="A18" s="50"/>
      <c r="B18" s="3" t="s">
        <v>24</v>
      </c>
      <c r="C18" s="5">
        <v>5</v>
      </c>
      <c r="D18" s="12">
        <v>11</v>
      </c>
      <c r="E18" s="12">
        <f t="shared" si="0"/>
        <v>55</v>
      </c>
      <c r="F18" s="51"/>
      <c r="G18" s="53"/>
    </row>
    <row r="19" spans="1:7" x14ac:dyDescent="0.2">
      <c r="A19" s="50"/>
      <c r="B19" s="3" t="s">
        <v>25</v>
      </c>
      <c r="C19" s="5">
        <v>5</v>
      </c>
      <c r="D19" s="12">
        <v>13</v>
      </c>
      <c r="E19" s="12">
        <f t="shared" si="0"/>
        <v>65</v>
      </c>
      <c r="F19" s="51"/>
      <c r="G19" s="53"/>
    </row>
    <row r="20" spans="1:7" ht="25.5" x14ac:dyDescent="0.2">
      <c r="A20" s="50"/>
      <c r="B20" s="3" t="s">
        <v>26</v>
      </c>
      <c r="C20" s="5">
        <v>5</v>
      </c>
      <c r="D20" s="12">
        <v>14</v>
      </c>
      <c r="E20" s="12">
        <f t="shared" si="0"/>
        <v>70</v>
      </c>
      <c r="F20" s="51"/>
      <c r="G20" s="53"/>
    </row>
    <row r="21" spans="1:7" ht="25.5" x14ac:dyDescent="0.2">
      <c r="A21" s="50"/>
      <c r="B21" s="3" t="s">
        <v>27</v>
      </c>
      <c r="C21" s="5">
        <v>16</v>
      </c>
      <c r="D21" s="12">
        <v>192</v>
      </c>
      <c r="E21" s="12">
        <f t="shared" si="0"/>
        <v>3072</v>
      </c>
      <c r="F21" s="51"/>
      <c r="G21" s="53"/>
    </row>
    <row r="22" spans="1:7" x14ac:dyDescent="0.2">
      <c r="A22" s="50">
        <v>44685</v>
      </c>
      <c r="B22" s="3" t="s">
        <v>324</v>
      </c>
      <c r="C22" s="5">
        <v>10000</v>
      </c>
      <c r="D22" s="11">
        <v>0.5</v>
      </c>
      <c r="E22" s="12">
        <f t="shared" ref="E22:E23" si="1">C22*D22</f>
        <v>5000</v>
      </c>
      <c r="F22" s="51" t="s">
        <v>28</v>
      </c>
      <c r="G22" s="53" t="s">
        <v>29</v>
      </c>
    </row>
    <row r="23" spans="1:7" x14ac:dyDescent="0.2">
      <c r="A23" s="50"/>
      <c r="B23" s="3" t="s">
        <v>30</v>
      </c>
      <c r="C23" s="5">
        <v>2000</v>
      </c>
      <c r="D23" s="11">
        <v>0.95</v>
      </c>
      <c r="E23" s="12">
        <f t="shared" si="1"/>
        <v>1900</v>
      </c>
      <c r="F23" s="51"/>
      <c r="G23" s="53"/>
    </row>
    <row r="24" spans="1:7" ht="25.5" x14ac:dyDescent="0.2">
      <c r="A24" s="8">
        <v>44684</v>
      </c>
      <c r="B24" s="3" t="s">
        <v>32</v>
      </c>
      <c r="C24" s="5">
        <v>120</v>
      </c>
      <c r="D24" s="13">
        <v>100</v>
      </c>
      <c r="E24" s="12">
        <f t="shared" ref="E24:E28" si="2">C24*D24</f>
        <v>12000</v>
      </c>
      <c r="F24" s="4" t="s">
        <v>33</v>
      </c>
      <c r="G24" s="19" t="s">
        <v>34</v>
      </c>
    </row>
    <row r="25" spans="1:7" ht="25.5" x14ac:dyDescent="0.2">
      <c r="A25" s="50">
        <v>44685</v>
      </c>
      <c r="B25" s="3" t="s">
        <v>35</v>
      </c>
      <c r="C25" s="5">
        <v>4</v>
      </c>
      <c r="D25" s="12">
        <v>80</v>
      </c>
      <c r="E25" s="12">
        <f t="shared" si="2"/>
        <v>320</v>
      </c>
      <c r="F25" s="51" t="s">
        <v>15</v>
      </c>
      <c r="G25" s="52">
        <v>78575257</v>
      </c>
    </row>
    <row r="26" spans="1:7" ht="25.5" x14ac:dyDescent="0.2">
      <c r="A26" s="50"/>
      <c r="B26" s="3" t="s">
        <v>325</v>
      </c>
      <c r="C26" s="5">
        <v>1</v>
      </c>
      <c r="D26" s="12">
        <v>75</v>
      </c>
      <c r="E26" s="12">
        <f t="shared" si="2"/>
        <v>75</v>
      </c>
      <c r="F26" s="51"/>
      <c r="G26" s="52"/>
    </row>
    <row r="27" spans="1:7" ht="38.25" x14ac:dyDescent="0.2">
      <c r="A27" s="50"/>
      <c r="B27" s="3" t="s">
        <v>326</v>
      </c>
      <c r="C27" s="5">
        <v>5</v>
      </c>
      <c r="D27" s="12">
        <v>135</v>
      </c>
      <c r="E27" s="12">
        <f t="shared" si="2"/>
        <v>675</v>
      </c>
      <c r="F27" s="51"/>
      <c r="G27" s="52"/>
    </row>
    <row r="28" spans="1:7" ht="25.5" x14ac:dyDescent="0.2">
      <c r="A28" s="8">
        <v>44685</v>
      </c>
      <c r="B28" s="3" t="s">
        <v>36</v>
      </c>
      <c r="C28" s="5">
        <v>1</v>
      </c>
      <c r="D28" s="12">
        <v>285</v>
      </c>
      <c r="E28" s="12">
        <f t="shared" si="2"/>
        <v>285</v>
      </c>
      <c r="F28" s="4" t="s">
        <v>8</v>
      </c>
      <c r="G28" s="19">
        <v>9929290</v>
      </c>
    </row>
    <row r="29" spans="1:7" x14ac:dyDescent="0.2">
      <c r="A29" s="50">
        <v>44686</v>
      </c>
      <c r="B29" s="6" t="s">
        <v>285</v>
      </c>
      <c r="C29" s="5">
        <v>1</v>
      </c>
      <c r="D29" s="12">
        <v>50</v>
      </c>
      <c r="E29" s="12">
        <f>C29*D29</f>
        <v>50</v>
      </c>
      <c r="F29" s="51" t="s">
        <v>37</v>
      </c>
      <c r="G29" s="53">
        <v>72156287</v>
      </c>
    </row>
    <row r="30" spans="1:7" x14ac:dyDescent="0.2">
      <c r="A30" s="50"/>
      <c r="B30" s="3" t="s">
        <v>38</v>
      </c>
      <c r="C30" s="5">
        <v>1</v>
      </c>
      <c r="D30" s="12">
        <v>40</v>
      </c>
      <c r="E30" s="12">
        <f t="shared" ref="E30:E46" si="3">C30*D30</f>
        <v>40</v>
      </c>
      <c r="F30" s="51"/>
      <c r="G30" s="53"/>
    </row>
    <row r="31" spans="1:7" x14ac:dyDescent="0.2">
      <c r="A31" s="50"/>
      <c r="B31" s="3" t="s">
        <v>39</v>
      </c>
      <c r="C31" s="5">
        <v>1</v>
      </c>
      <c r="D31" s="12">
        <v>35</v>
      </c>
      <c r="E31" s="12">
        <f t="shared" si="3"/>
        <v>35</v>
      </c>
      <c r="F31" s="51"/>
      <c r="G31" s="53"/>
    </row>
    <row r="32" spans="1:7" x14ac:dyDescent="0.2">
      <c r="A32" s="50"/>
      <c r="B32" s="3" t="s">
        <v>40</v>
      </c>
      <c r="C32" s="5">
        <v>1</v>
      </c>
      <c r="D32" s="12">
        <v>30</v>
      </c>
      <c r="E32" s="12">
        <f t="shared" si="3"/>
        <v>30</v>
      </c>
      <c r="F32" s="51"/>
      <c r="G32" s="53"/>
    </row>
    <row r="33" spans="1:7" x14ac:dyDescent="0.2">
      <c r="A33" s="50"/>
      <c r="B33" s="3" t="s">
        <v>41</v>
      </c>
      <c r="C33" s="5">
        <v>1</v>
      </c>
      <c r="D33" s="12">
        <v>20</v>
      </c>
      <c r="E33" s="12">
        <f t="shared" si="3"/>
        <v>20</v>
      </c>
      <c r="F33" s="51"/>
      <c r="G33" s="53"/>
    </row>
    <row r="34" spans="1:7" x14ac:dyDescent="0.2">
      <c r="A34" s="50"/>
      <c r="B34" s="3" t="s">
        <v>42</v>
      </c>
      <c r="C34" s="5">
        <v>1</v>
      </c>
      <c r="D34" s="12">
        <v>20</v>
      </c>
      <c r="E34" s="12">
        <f t="shared" si="3"/>
        <v>20</v>
      </c>
      <c r="F34" s="51"/>
      <c r="G34" s="53"/>
    </row>
    <row r="35" spans="1:7" x14ac:dyDescent="0.2">
      <c r="A35" s="50"/>
      <c r="B35" s="3" t="s">
        <v>43</v>
      </c>
      <c r="C35" s="5">
        <v>1</v>
      </c>
      <c r="D35" s="12">
        <v>40</v>
      </c>
      <c r="E35" s="12">
        <f t="shared" si="3"/>
        <v>40</v>
      </c>
      <c r="F35" s="51"/>
      <c r="G35" s="53"/>
    </row>
    <row r="36" spans="1:7" x14ac:dyDescent="0.2">
      <c r="A36" s="50"/>
      <c r="B36" s="3" t="s">
        <v>44</v>
      </c>
      <c r="C36" s="5">
        <v>1</v>
      </c>
      <c r="D36" s="12">
        <v>10</v>
      </c>
      <c r="E36" s="12">
        <f t="shared" si="3"/>
        <v>10</v>
      </c>
      <c r="F36" s="51"/>
      <c r="G36" s="53"/>
    </row>
    <row r="37" spans="1:7" x14ac:dyDescent="0.2">
      <c r="A37" s="50"/>
      <c r="B37" s="3" t="s">
        <v>45</v>
      </c>
      <c r="C37" s="5">
        <v>1</v>
      </c>
      <c r="D37" s="12">
        <v>15</v>
      </c>
      <c r="E37" s="12">
        <f t="shared" si="3"/>
        <v>15</v>
      </c>
      <c r="F37" s="51"/>
      <c r="G37" s="53"/>
    </row>
    <row r="38" spans="1:7" x14ac:dyDescent="0.2">
      <c r="A38" s="50"/>
      <c r="B38" s="3" t="s">
        <v>46</v>
      </c>
      <c r="C38" s="5">
        <v>1</v>
      </c>
      <c r="D38" s="12">
        <v>15</v>
      </c>
      <c r="E38" s="12">
        <f t="shared" si="3"/>
        <v>15</v>
      </c>
      <c r="F38" s="51"/>
      <c r="G38" s="53"/>
    </row>
    <row r="39" spans="1:7" x14ac:dyDescent="0.2">
      <c r="A39" s="50"/>
      <c r="B39" s="3" t="s">
        <v>47</v>
      </c>
      <c r="C39" s="5">
        <v>1</v>
      </c>
      <c r="D39" s="12">
        <v>35</v>
      </c>
      <c r="E39" s="12">
        <f t="shared" si="3"/>
        <v>35</v>
      </c>
      <c r="F39" s="51"/>
      <c r="G39" s="53"/>
    </row>
    <row r="40" spans="1:7" x14ac:dyDescent="0.2">
      <c r="A40" s="50"/>
      <c r="B40" s="3" t="s">
        <v>48</v>
      </c>
      <c r="C40" s="5">
        <v>1</v>
      </c>
      <c r="D40" s="12">
        <v>30</v>
      </c>
      <c r="E40" s="12">
        <f t="shared" si="3"/>
        <v>30</v>
      </c>
      <c r="F40" s="51"/>
      <c r="G40" s="53"/>
    </row>
    <row r="41" spans="1:7" x14ac:dyDescent="0.2">
      <c r="A41" s="50"/>
      <c r="B41" s="3" t="s">
        <v>49</v>
      </c>
      <c r="C41" s="5">
        <v>1</v>
      </c>
      <c r="D41" s="12">
        <v>10</v>
      </c>
      <c r="E41" s="12">
        <f t="shared" si="3"/>
        <v>10</v>
      </c>
      <c r="F41" s="51"/>
      <c r="G41" s="53"/>
    </row>
    <row r="42" spans="1:7" x14ac:dyDescent="0.2">
      <c r="A42" s="50"/>
      <c r="B42" s="3" t="s">
        <v>50</v>
      </c>
      <c r="C42" s="5">
        <v>1</v>
      </c>
      <c r="D42" s="12">
        <v>130</v>
      </c>
      <c r="E42" s="12">
        <f t="shared" si="3"/>
        <v>130</v>
      </c>
      <c r="F42" s="51"/>
      <c r="G42" s="53"/>
    </row>
    <row r="43" spans="1:7" x14ac:dyDescent="0.2">
      <c r="A43" s="50"/>
      <c r="B43" s="3" t="s">
        <v>51</v>
      </c>
      <c r="C43" s="5">
        <v>1</v>
      </c>
      <c r="D43" s="12">
        <v>150</v>
      </c>
      <c r="E43" s="12">
        <f t="shared" si="3"/>
        <v>150</v>
      </c>
      <c r="F43" s="51"/>
      <c r="G43" s="53"/>
    </row>
    <row r="44" spans="1:7" x14ac:dyDescent="0.2">
      <c r="A44" s="50"/>
      <c r="B44" s="3" t="s">
        <v>52</v>
      </c>
      <c r="C44" s="5">
        <v>1</v>
      </c>
      <c r="D44" s="12">
        <v>750</v>
      </c>
      <c r="E44" s="12">
        <f t="shared" si="3"/>
        <v>750</v>
      </c>
      <c r="F44" s="51"/>
      <c r="G44" s="53"/>
    </row>
    <row r="45" spans="1:7" x14ac:dyDescent="0.2">
      <c r="A45" s="50"/>
      <c r="B45" s="3" t="s">
        <v>53</v>
      </c>
      <c r="C45" s="5">
        <v>1</v>
      </c>
      <c r="D45" s="12">
        <v>180</v>
      </c>
      <c r="E45" s="12">
        <f t="shared" si="3"/>
        <v>180</v>
      </c>
      <c r="F45" s="51"/>
      <c r="G45" s="53"/>
    </row>
    <row r="46" spans="1:7" x14ac:dyDescent="0.2">
      <c r="A46" s="50"/>
      <c r="B46" s="3" t="s">
        <v>54</v>
      </c>
      <c r="C46" s="5">
        <v>1</v>
      </c>
      <c r="D46" s="12">
        <v>50</v>
      </c>
      <c r="E46" s="12">
        <f t="shared" si="3"/>
        <v>50</v>
      </c>
      <c r="F46" s="51"/>
      <c r="G46" s="53"/>
    </row>
    <row r="47" spans="1:7" ht="25.5" x14ac:dyDescent="0.2">
      <c r="A47" s="8">
        <v>44686</v>
      </c>
      <c r="B47" s="3" t="s">
        <v>269</v>
      </c>
      <c r="C47" s="5">
        <v>1</v>
      </c>
      <c r="D47" s="11">
        <v>4292.5</v>
      </c>
      <c r="E47" s="12">
        <f>C47*D47</f>
        <v>4292.5</v>
      </c>
      <c r="F47" s="4" t="s">
        <v>9</v>
      </c>
      <c r="G47" s="35">
        <v>14946203</v>
      </c>
    </row>
    <row r="48" spans="1:7" ht="25.5" x14ac:dyDescent="0.2">
      <c r="A48" s="8">
        <v>44686</v>
      </c>
      <c r="B48" s="3" t="s">
        <v>286</v>
      </c>
      <c r="C48" s="5">
        <v>1</v>
      </c>
      <c r="D48" s="11">
        <v>15844.57</v>
      </c>
      <c r="E48" s="12">
        <f>C48*D48</f>
        <v>15844.57</v>
      </c>
      <c r="F48" s="4" t="s">
        <v>9</v>
      </c>
      <c r="G48" s="35">
        <v>14946203</v>
      </c>
    </row>
    <row r="49" spans="1:7" ht="25.5" x14ac:dyDescent="0.2">
      <c r="A49" s="8">
        <v>44690</v>
      </c>
      <c r="B49" s="3" t="s">
        <v>327</v>
      </c>
      <c r="C49" s="5">
        <v>20</v>
      </c>
      <c r="D49" s="11">
        <v>138.6</v>
      </c>
      <c r="E49" s="12">
        <f>C49*D49</f>
        <v>2772</v>
      </c>
      <c r="F49" s="4" t="s">
        <v>28</v>
      </c>
      <c r="G49" s="35" t="s">
        <v>29</v>
      </c>
    </row>
    <row r="50" spans="1:7" ht="25.5" x14ac:dyDescent="0.2">
      <c r="A50" s="50">
        <v>44692</v>
      </c>
      <c r="B50" s="3" t="s">
        <v>328</v>
      </c>
      <c r="C50" s="5">
        <v>7</v>
      </c>
      <c r="D50" s="13">
        <v>359</v>
      </c>
      <c r="E50" s="12">
        <f>C50*D50</f>
        <v>2513</v>
      </c>
      <c r="F50" s="51" t="s">
        <v>10</v>
      </c>
      <c r="G50" s="51">
        <v>108258734</v>
      </c>
    </row>
    <row r="51" spans="1:7" ht="25.5" x14ac:dyDescent="0.2">
      <c r="A51" s="50"/>
      <c r="B51" s="3" t="s">
        <v>329</v>
      </c>
      <c r="C51" s="5">
        <v>6</v>
      </c>
      <c r="D51" s="13">
        <v>283</v>
      </c>
      <c r="E51" s="12">
        <f t="shared" ref="E51:E126" si="4">C51*D51</f>
        <v>1698</v>
      </c>
      <c r="F51" s="51"/>
      <c r="G51" s="51"/>
    </row>
    <row r="52" spans="1:7" ht="25.5" x14ac:dyDescent="0.2">
      <c r="A52" s="8">
        <v>44692</v>
      </c>
      <c r="B52" s="3" t="s">
        <v>330</v>
      </c>
      <c r="C52" s="5">
        <v>21</v>
      </c>
      <c r="D52" s="13">
        <v>275</v>
      </c>
      <c r="E52" s="12">
        <f t="shared" si="4"/>
        <v>5775</v>
      </c>
      <c r="F52" s="4" t="s">
        <v>10</v>
      </c>
      <c r="G52" s="19">
        <v>108258734</v>
      </c>
    </row>
    <row r="53" spans="1:7" x14ac:dyDescent="0.2">
      <c r="A53" s="8">
        <v>44687</v>
      </c>
      <c r="B53" s="3" t="s">
        <v>287</v>
      </c>
      <c r="C53" s="5">
        <v>1</v>
      </c>
      <c r="D53" s="13">
        <v>150</v>
      </c>
      <c r="E53" s="12">
        <f t="shared" si="4"/>
        <v>150</v>
      </c>
      <c r="F53" s="4" t="s">
        <v>55</v>
      </c>
      <c r="G53" s="19">
        <v>19938713</v>
      </c>
    </row>
    <row r="54" spans="1:7" ht="38.25" x14ac:dyDescent="0.2">
      <c r="A54" s="8">
        <v>44685</v>
      </c>
      <c r="B54" s="3" t="s">
        <v>331</v>
      </c>
      <c r="C54" s="5">
        <v>5</v>
      </c>
      <c r="D54" s="13">
        <v>1000</v>
      </c>
      <c r="E54" s="12">
        <f t="shared" si="4"/>
        <v>5000</v>
      </c>
      <c r="F54" s="4" t="s">
        <v>56</v>
      </c>
      <c r="G54" s="20">
        <v>3954358</v>
      </c>
    </row>
    <row r="55" spans="1:7" ht="25.5" x14ac:dyDescent="0.2">
      <c r="A55" s="8">
        <v>44693</v>
      </c>
      <c r="B55" s="3" t="s">
        <v>288</v>
      </c>
      <c r="C55" s="5">
        <v>1</v>
      </c>
      <c r="D55" s="13">
        <v>2500</v>
      </c>
      <c r="E55" s="12">
        <f t="shared" si="4"/>
        <v>2500</v>
      </c>
      <c r="F55" s="4" t="s">
        <v>12</v>
      </c>
      <c r="G55" s="19">
        <v>7400551</v>
      </c>
    </row>
    <row r="56" spans="1:7" ht="25.5" x14ac:dyDescent="0.2">
      <c r="A56" s="8">
        <v>44693</v>
      </c>
      <c r="B56" s="3" t="s">
        <v>294</v>
      </c>
      <c r="C56" s="5">
        <v>1</v>
      </c>
      <c r="D56" s="13">
        <v>2688</v>
      </c>
      <c r="E56" s="12">
        <f t="shared" si="4"/>
        <v>2688</v>
      </c>
      <c r="F56" s="4" t="s">
        <v>12</v>
      </c>
      <c r="G56" s="19">
        <v>7400551</v>
      </c>
    </row>
    <row r="57" spans="1:7" ht="25.5" x14ac:dyDescent="0.2">
      <c r="A57" s="8">
        <v>44687</v>
      </c>
      <c r="B57" s="3" t="s">
        <v>332</v>
      </c>
      <c r="C57" s="5">
        <v>1</v>
      </c>
      <c r="D57" s="13">
        <v>1190.0999999999999</v>
      </c>
      <c r="E57" s="12">
        <f t="shared" si="4"/>
        <v>1190.0999999999999</v>
      </c>
      <c r="F57" s="4" t="s">
        <v>9</v>
      </c>
      <c r="G57" s="19">
        <v>14946203</v>
      </c>
    </row>
    <row r="58" spans="1:7" ht="25.5" x14ac:dyDescent="0.2">
      <c r="A58" s="8">
        <v>44656</v>
      </c>
      <c r="B58" s="3" t="s">
        <v>333</v>
      </c>
      <c r="C58" s="5">
        <v>1</v>
      </c>
      <c r="D58" s="13">
        <v>3333.07</v>
      </c>
      <c r="E58" s="12">
        <f t="shared" si="4"/>
        <v>3333.07</v>
      </c>
      <c r="F58" s="4" t="s">
        <v>9</v>
      </c>
      <c r="G58" s="19">
        <v>14946203</v>
      </c>
    </row>
    <row r="59" spans="1:7" x14ac:dyDescent="0.2">
      <c r="A59" s="50">
        <v>44691</v>
      </c>
      <c r="B59" s="3" t="s">
        <v>334</v>
      </c>
      <c r="C59" s="5">
        <v>12</v>
      </c>
      <c r="D59" s="13">
        <v>145</v>
      </c>
      <c r="E59" s="12">
        <f t="shared" si="4"/>
        <v>1740</v>
      </c>
      <c r="F59" s="51" t="s">
        <v>57</v>
      </c>
      <c r="G59" s="51">
        <v>58984771</v>
      </c>
    </row>
    <row r="60" spans="1:7" ht="25.5" x14ac:dyDescent="0.2">
      <c r="A60" s="50"/>
      <c r="B60" s="3" t="s">
        <v>335</v>
      </c>
      <c r="C60" s="5">
        <v>8</v>
      </c>
      <c r="D60" s="13">
        <v>695</v>
      </c>
      <c r="E60" s="12">
        <f t="shared" si="4"/>
        <v>5560</v>
      </c>
      <c r="F60" s="51"/>
      <c r="G60" s="51"/>
    </row>
    <row r="61" spans="1:7" x14ac:dyDescent="0.2">
      <c r="A61" s="50">
        <v>44694</v>
      </c>
      <c r="B61" s="3" t="s">
        <v>58</v>
      </c>
      <c r="C61" s="5">
        <v>75</v>
      </c>
      <c r="D61" s="13">
        <v>17</v>
      </c>
      <c r="E61" s="12">
        <f t="shared" si="4"/>
        <v>1275</v>
      </c>
      <c r="F61" s="51" t="s">
        <v>13</v>
      </c>
      <c r="G61" s="54">
        <v>77221443</v>
      </c>
    </row>
    <row r="62" spans="1:7" ht="25.5" x14ac:dyDescent="0.2">
      <c r="A62" s="50"/>
      <c r="B62" s="3" t="s">
        <v>59</v>
      </c>
      <c r="C62" s="5">
        <v>75</v>
      </c>
      <c r="D62" s="13">
        <v>17</v>
      </c>
      <c r="E62" s="12">
        <f t="shared" si="4"/>
        <v>1275</v>
      </c>
      <c r="F62" s="51"/>
      <c r="G62" s="54"/>
    </row>
    <row r="63" spans="1:7" ht="25.5" x14ac:dyDescent="0.2">
      <c r="A63" s="50"/>
      <c r="B63" s="3" t="s">
        <v>60</v>
      </c>
      <c r="C63" s="5">
        <v>75</v>
      </c>
      <c r="D63" s="13">
        <v>17</v>
      </c>
      <c r="E63" s="12">
        <f t="shared" si="4"/>
        <v>1275</v>
      </c>
      <c r="F63" s="51"/>
      <c r="G63" s="54"/>
    </row>
    <row r="64" spans="1:7" x14ac:dyDescent="0.2">
      <c r="A64" s="50"/>
      <c r="B64" s="3" t="s">
        <v>61</v>
      </c>
      <c r="C64" s="5">
        <v>41</v>
      </c>
      <c r="D64" s="13">
        <v>30</v>
      </c>
      <c r="E64" s="12">
        <f t="shared" si="4"/>
        <v>1230</v>
      </c>
      <c r="F64" s="51"/>
      <c r="G64" s="54"/>
    </row>
    <row r="65" spans="1:7" x14ac:dyDescent="0.2">
      <c r="A65" s="50"/>
      <c r="B65" s="3" t="s">
        <v>62</v>
      </c>
      <c r="C65" s="5">
        <v>75</v>
      </c>
      <c r="D65" s="13">
        <v>6</v>
      </c>
      <c r="E65" s="12">
        <f t="shared" si="4"/>
        <v>450</v>
      </c>
      <c r="F65" s="51"/>
      <c r="G65" s="54"/>
    </row>
    <row r="66" spans="1:7" ht="25.5" x14ac:dyDescent="0.2">
      <c r="A66" s="50"/>
      <c r="B66" s="3" t="s">
        <v>63</v>
      </c>
      <c r="C66" s="5">
        <v>75</v>
      </c>
      <c r="D66" s="13">
        <v>22</v>
      </c>
      <c r="E66" s="12">
        <f t="shared" si="4"/>
        <v>1650</v>
      </c>
      <c r="F66" s="51"/>
      <c r="G66" s="54"/>
    </row>
    <row r="67" spans="1:7" ht="25.5" x14ac:dyDescent="0.2">
      <c r="A67" s="50"/>
      <c r="B67" s="3" t="s">
        <v>64</v>
      </c>
      <c r="C67" s="5">
        <v>30</v>
      </c>
      <c r="D67" s="13">
        <v>22</v>
      </c>
      <c r="E67" s="12">
        <f t="shared" si="4"/>
        <v>660</v>
      </c>
      <c r="F67" s="51"/>
      <c r="G67" s="54"/>
    </row>
    <row r="68" spans="1:7" x14ac:dyDescent="0.2">
      <c r="A68" s="50"/>
      <c r="B68" s="3" t="s">
        <v>65</v>
      </c>
      <c r="C68" s="5">
        <v>100</v>
      </c>
      <c r="D68" s="13">
        <v>4</v>
      </c>
      <c r="E68" s="12">
        <f t="shared" si="4"/>
        <v>400</v>
      </c>
      <c r="F68" s="51"/>
      <c r="G68" s="54"/>
    </row>
    <row r="69" spans="1:7" ht="38.25" x14ac:dyDescent="0.2">
      <c r="A69" s="8">
        <v>44697</v>
      </c>
      <c r="B69" s="3" t="s">
        <v>265</v>
      </c>
      <c r="C69" s="5">
        <v>3</v>
      </c>
      <c r="D69" s="13">
        <v>1850</v>
      </c>
      <c r="E69" s="12">
        <f t="shared" si="4"/>
        <v>5550</v>
      </c>
      <c r="F69" s="5" t="s">
        <v>15</v>
      </c>
      <c r="G69" s="19">
        <v>78575257</v>
      </c>
    </row>
    <row r="70" spans="1:7" x14ac:dyDescent="0.2">
      <c r="A70" s="50">
        <v>44692</v>
      </c>
      <c r="B70" s="3" t="s">
        <v>66</v>
      </c>
      <c r="C70" s="5">
        <v>1</v>
      </c>
      <c r="D70" s="13">
        <v>290</v>
      </c>
      <c r="E70" s="12">
        <f t="shared" si="4"/>
        <v>290</v>
      </c>
      <c r="F70" s="51" t="s">
        <v>67</v>
      </c>
      <c r="G70" s="51">
        <v>96678496</v>
      </c>
    </row>
    <row r="71" spans="1:7" x14ac:dyDescent="0.2">
      <c r="A71" s="50"/>
      <c r="B71" s="3" t="s">
        <v>68</v>
      </c>
      <c r="C71" s="5">
        <v>1</v>
      </c>
      <c r="D71" s="13">
        <v>130</v>
      </c>
      <c r="E71" s="12">
        <f t="shared" si="4"/>
        <v>130</v>
      </c>
      <c r="F71" s="51"/>
      <c r="G71" s="51"/>
    </row>
    <row r="72" spans="1:7" x14ac:dyDescent="0.2">
      <c r="A72" s="50">
        <v>44694</v>
      </c>
      <c r="B72" s="3" t="s">
        <v>69</v>
      </c>
      <c r="C72" s="5">
        <v>2</v>
      </c>
      <c r="D72" s="13">
        <v>599</v>
      </c>
      <c r="E72" s="12">
        <f t="shared" si="4"/>
        <v>1198</v>
      </c>
      <c r="F72" s="51" t="s">
        <v>70</v>
      </c>
      <c r="G72" s="54">
        <v>106542192</v>
      </c>
    </row>
    <row r="73" spans="1:7" x14ac:dyDescent="0.2">
      <c r="A73" s="50"/>
      <c r="B73" s="3" t="s">
        <v>336</v>
      </c>
      <c r="C73" s="5">
        <v>1</v>
      </c>
      <c r="D73" s="13">
        <v>700</v>
      </c>
      <c r="E73" s="12">
        <f t="shared" si="4"/>
        <v>700</v>
      </c>
      <c r="F73" s="51"/>
      <c r="G73" s="54"/>
    </row>
    <row r="74" spans="1:7" ht="25.5" x14ac:dyDescent="0.2">
      <c r="A74" s="50">
        <v>44685</v>
      </c>
      <c r="B74" s="3" t="s">
        <v>71</v>
      </c>
      <c r="C74" s="5">
        <v>1</v>
      </c>
      <c r="D74" s="13">
        <v>50</v>
      </c>
      <c r="E74" s="12">
        <f t="shared" si="4"/>
        <v>50</v>
      </c>
      <c r="F74" s="51" t="s">
        <v>37</v>
      </c>
      <c r="G74" s="51">
        <v>72156287</v>
      </c>
    </row>
    <row r="75" spans="1:7" x14ac:dyDescent="0.2">
      <c r="A75" s="50"/>
      <c r="B75" s="3" t="s">
        <v>72</v>
      </c>
      <c r="C75" s="5">
        <v>1</v>
      </c>
      <c r="D75" s="13">
        <v>40</v>
      </c>
      <c r="E75" s="12">
        <f t="shared" si="4"/>
        <v>40</v>
      </c>
      <c r="F75" s="51"/>
      <c r="G75" s="51"/>
    </row>
    <row r="76" spans="1:7" x14ac:dyDescent="0.2">
      <c r="A76" s="50"/>
      <c r="B76" s="3" t="s">
        <v>73</v>
      </c>
      <c r="C76" s="5">
        <v>1</v>
      </c>
      <c r="D76" s="13">
        <v>35</v>
      </c>
      <c r="E76" s="12">
        <f t="shared" si="4"/>
        <v>35</v>
      </c>
      <c r="F76" s="51"/>
      <c r="G76" s="51"/>
    </row>
    <row r="77" spans="1:7" x14ac:dyDescent="0.2">
      <c r="A77" s="50"/>
      <c r="B77" s="3" t="s">
        <v>74</v>
      </c>
      <c r="C77" s="5">
        <v>1</v>
      </c>
      <c r="D77" s="13">
        <v>30</v>
      </c>
      <c r="E77" s="12">
        <f t="shared" si="4"/>
        <v>30</v>
      </c>
      <c r="F77" s="51"/>
      <c r="G77" s="51"/>
    </row>
    <row r="78" spans="1:7" x14ac:dyDescent="0.2">
      <c r="A78" s="50"/>
      <c r="B78" s="3" t="s">
        <v>75</v>
      </c>
      <c r="C78" s="5">
        <v>1</v>
      </c>
      <c r="D78" s="13">
        <v>20</v>
      </c>
      <c r="E78" s="12">
        <f t="shared" si="4"/>
        <v>20</v>
      </c>
      <c r="F78" s="51"/>
      <c r="G78" s="51"/>
    </row>
    <row r="79" spans="1:7" x14ac:dyDescent="0.2">
      <c r="A79" s="50"/>
      <c r="B79" s="3" t="s">
        <v>76</v>
      </c>
      <c r="C79" s="5">
        <v>1</v>
      </c>
      <c r="D79" s="13">
        <v>20</v>
      </c>
      <c r="E79" s="12">
        <f t="shared" si="4"/>
        <v>20</v>
      </c>
      <c r="F79" s="51"/>
      <c r="G79" s="51"/>
    </row>
    <row r="80" spans="1:7" x14ac:dyDescent="0.2">
      <c r="A80" s="50"/>
      <c r="B80" s="3" t="s">
        <v>77</v>
      </c>
      <c r="C80" s="5">
        <v>1</v>
      </c>
      <c r="D80" s="13">
        <v>40</v>
      </c>
      <c r="E80" s="12">
        <f t="shared" si="4"/>
        <v>40</v>
      </c>
      <c r="F80" s="51"/>
      <c r="G80" s="51"/>
    </row>
    <row r="81" spans="1:7" x14ac:dyDescent="0.2">
      <c r="A81" s="50"/>
      <c r="B81" s="3" t="s">
        <v>78</v>
      </c>
      <c r="C81" s="5">
        <v>1</v>
      </c>
      <c r="D81" s="13">
        <v>10</v>
      </c>
      <c r="E81" s="12">
        <f t="shared" si="4"/>
        <v>10</v>
      </c>
      <c r="F81" s="51"/>
      <c r="G81" s="51"/>
    </row>
    <row r="82" spans="1:7" x14ac:dyDescent="0.2">
      <c r="A82" s="50"/>
      <c r="B82" s="3" t="s">
        <v>79</v>
      </c>
      <c r="C82" s="5">
        <v>1</v>
      </c>
      <c r="D82" s="13">
        <v>15</v>
      </c>
      <c r="E82" s="12">
        <f t="shared" si="4"/>
        <v>15</v>
      </c>
      <c r="F82" s="51"/>
      <c r="G82" s="51"/>
    </row>
    <row r="83" spans="1:7" x14ac:dyDescent="0.2">
      <c r="A83" s="50"/>
      <c r="B83" s="3" t="s">
        <v>80</v>
      </c>
      <c r="C83" s="5">
        <v>1</v>
      </c>
      <c r="D83" s="13">
        <v>15</v>
      </c>
      <c r="E83" s="12">
        <f t="shared" si="4"/>
        <v>15</v>
      </c>
      <c r="F83" s="51"/>
      <c r="G83" s="51"/>
    </row>
    <row r="84" spans="1:7" x14ac:dyDescent="0.2">
      <c r="A84" s="50"/>
      <c r="B84" s="3" t="s">
        <v>81</v>
      </c>
      <c r="C84" s="5">
        <v>1</v>
      </c>
      <c r="D84" s="13">
        <v>35</v>
      </c>
      <c r="E84" s="12">
        <f t="shared" si="4"/>
        <v>35</v>
      </c>
      <c r="F84" s="51"/>
      <c r="G84" s="51"/>
    </row>
    <row r="85" spans="1:7" x14ac:dyDescent="0.2">
      <c r="A85" s="50"/>
      <c r="B85" s="3" t="s">
        <v>82</v>
      </c>
      <c r="C85" s="5">
        <v>1</v>
      </c>
      <c r="D85" s="13">
        <v>30</v>
      </c>
      <c r="E85" s="12">
        <f t="shared" si="4"/>
        <v>30</v>
      </c>
      <c r="F85" s="51"/>
      <c r="G85" s="51"/>
    </row>
    <row r="86" spans="1:7" x14ac:dyDescent="0.2">
      <c r="A86" s="50"/>
      <c r="B86" s="3" t="s">
        <v>337</v>
      </c>
      <c r="C86" s="5">
        <v>1</v>
      </c>
      <c r="D86" s="13">
        <v>10</v>
      </c>
      <c r="E86" s="12">
        <f t="shared" si="4"/>
        <v>10</v>
      </c>
      <c r="F86" s="51"/>
      <c r="G86" s="51"/>
    </row>
    <row r="87" spans="1:7" x14ac:dyDescent="0.2">
      <c r="A87" s="50"/>
      <c r="B87" s="3" t="s">
        <v>83</v>
      </c>
      <c r="C87" s="5">
        <v>1</v>
      </c>
      <c r="D87" s="13">
        <v>80</v>
      </c>
      <c r="E87" s="12">
        <f t="shared" si="4"/>
        <v>80</v>
      </c>
      <c r="F87" s="51"/>
      <c r="G87" s="51"/>
    </row>
    <row r="88" spans="1:7" x14ac:dyDescent="0.2">
      <c r="A88" s="50"/>
      <c r="B88" s="3" t="s">
        <v>295</v>
      </c>
      <c r="C88" s="5">
        <v>1</v>
      </c>
      <c r="D88" s="13">
        <v>160</v>
      </c>
      <c r="E88" s="12">
        <f t="shared" si="4"/>
        <v>160</v>
      </c>
      <c r="F88" s="51"/>
      <c r="G88" s="51"/>
    </row>
    <row r="89" spans="1:7" x14ac:dyDescent="0.2">
      <c r="A89" s="50"/>
      <c r="B89" s="3" t="s">
        <v>84</v>
      </c>
      <c r="C89" s="5">
        <v>1</v>
      </c>
      <c r="D89" s="13">
        <v>140</v>
      </c>
      <c r="E89" s="12">
        <f t="shared" si="4"/>
        <v>140</v>
      </c>
      <c r="F89" s="51"/>
      <c r="G89" s="51"/>
    </row>
    <row r="90" spans="1:7" x14ac:dyDescent="0.2">
      <c r="A90" s="50"/>
      <c r="B90" s="3" t="s">
        <v>85</v>
      </c>
      <c r="C90" s="5">
        <v>1</v>
      </c>
      <c r="D90" s="13">
        <v>50</v>
      </c>
      <c r="E90" s="12">
        <f t="shared" si="4"/>
        <v>50</v>
      </c>
      <c r="F90" s="51"/>
      <c r="G90" s="51"/>
    </row>
    <row r="91" spans="1:7" ht="25.5" x14ac:dyDescent="0.2">
      <c r="A91" s="8">
        <v>44697</v>
      </c>
      <c r="B91" s="3" t="s">
        <v>338</v>
      </c>
      <c r="C91" s="5">
        <v>3</v>
      </c>
      <c r="D91" s="13">
        <v>130</v>
      </c>
      <c r="E91" s="12">
        <f t="shared" si="4"/>
        <v>390</v>
      </c>
      <c r="F91" s="4" t="s">
        <v>86</v>
      </c>
      <c r="G91" s="20">
        <v>44021267</v>
      </c>
    </row>
    <row r="92" spans="1:7" x14ac:dyDescent="0.2">
      <c r="A92" s="50">
        <v>44694</v>
      </c>
      <c r="B92" s="3" t="s">
        <v>87</v>
      </c>
      <c r="C92" s="5">
        <v>52</v>
      </c>
      <c r="D92" s="13">
        <v>320</v>
      </c>
      <c r="E92" s="12">
        <f t="shared" si="4"/>
        <v>16640</v>
      </c>
      <c r="F92" s="51" t="s">
        <v>88</v>
      </c>
      <c r="G92" s="51">
        <v>99242028</v>
      </c>
    </row>
    <row r="93" spans="1:7" x14ac:dyDescent="0.2">
      <c r="A93" s="50"/>
      <c r="B93" s="3" t="s">
        <v>89</v>
      </c>
      <c r="C93" s="5">
        <v>1</v>
      </c>
      <c r="D93" s="13">
        <v>1350</v>
      </c>
      <c r="E93" s="12">
        <f t="shared" si="4"/>
        <v>1350</v>
      </c>
      <c r="F93" s="51"/>
      <c r="G93" s="51"/>
    </row>
    <row r="94" spans="1:7" x14ac:dyDescent="0.2">
      <c r="A94" s="50"/>
      <c r="B94" s="3" t="s">
        <v>90</v>
      </c>
      <c r="C94" s="5">
        <v>1</v>
      </c>
      <c r="D94" s="13">
        <v>650</v>
      </c>
      <c r="E94" s="12">
        <f t="shared" si="4"/>
        <v>650</v>
      </c>
      <c r="F94" s="51"/>
      <c r="G94" s="51"/>
    </row>
    <row r="95" spans="1:7" x14ac:dyDescent="0.2">
      <c r="A95" s="50">
        <v>44698</v>
      </c>
      <c r="B95" s="3" t="s">
        <v>91</v>
      </c>
      <c r="C95" s="5">
        <v>1</v>
      </c>
      <c r="D95" s="13">
        <v>135</v>
      </c>
      <c r="E95" s="12">
        <f t="shared" si="4"/>
        <v>135</v>
      </c>
      <c r="F95" s="51" t="s">
        <v>92</v>
      </c>
      <c r="G95" s="51">
        <v>44227698</v>
      </c>
    </row>
    <row r="96" spans="1:7" x14ac:dyDescent="0.2">
      <c r="A96" s="50"/>
      <c r="B96" s="3" t="s">
        <v>93</v>
      </c>
      <c r="C96" s="5">
        <v>1</v>
      </c>
      <c r="D96" s="13">
        <v>145</v>
      </c>
      <c r="E96" s="12">
        <f t="shared" si="4"/>
        <v>145</v>
      </c>
      <c r="F96" s="51"/>
      <c r="G96" s="51"/>
    </row>
    <row r="97" spans="1:7" x14ac:dyDescent="0.2">
      <c r="A97" s="50"/>
      <c r="B97" s="3" t="s">
        <v>94</v>
      </c>
      <c r="C97" s="5">
        <v>1</v>
      </c>
      <c r="D97" s="13">
        <v>115</v>
      </c>
      <c r="E97" s="12">
        <f t="shared" si="4"/>
        <v>115</v>
      </c>
      <c r="F97" s="51"/>
      <c r="G97" s="51"/>
    </row>
    <row r="98" spans="1:7" x14ac:dyDescent="0.2">
      <c r="A98" s="50"/>
      <c r="B98" s="3" t="s">
        <v>95</v>
      </c>
      <c r="C98" s="5">
        <v>1</v>
      </c>
      <c r="D98" s="13">
        <v>350</v>
      </c>
      <c r="E98" s="12">
        <f t="shared" si="4"/>
        <v>350</v>
      </c>
      <c r="F98" s="51"/>
      <c r="G98" s="51"/>
    </row>
    <row r="99" spans="1:7" x14ac:dyDescent="0.2">
      <c r="A99" s="50"/>
      <c r="B99" s="3" t="s">
        <v>96</v>
      </c>
      <c r="C99" s="5">
        <v>2</v>
      </c>
      <c r="D99" s="13">
        <v>350</v>
      </c>
      <c r="E99" s="12">
        <f t="shared" si="4"/>
        <v>700</v>
      </c>
      <c r="F99" s="51"/>
      <c r="G99" s="51"/>
    </row>
    <row r="100" spans="1:7" x14ac:dyDescent="0.2">
      <c r="A100" s="50"/>
      <c r="B100" s="3" t="s">
        <v>97</v>
      </c>
      <c r="C100" s="5">
        <v>2</v>
      </c>
      <c r="D100" s="13">
        <v>475</v>
      </c>
      <c r="E100" s="12">
        <f t="shared" si="4"/>
        <v>950</v>
      </c>
      <c r="F100" s="51"/>
      <c r="G100" s="51"/>
    </row>
    <row r="101" spans="1:7" x14ac:dyDescent="0.2">
      <c r="A101" s="50"/>
      <c r="B101" s="3" t="s">
        <v>98</v>
      </c>
      <c r="C101" s="5">
        <v>2</v>
      </c>
      <c r="D101" s="13">
        <v>550</v>
      </c>
      <c r="E101" s="12">
        <f t="shared" si="4"/>
        <v>1100</v>
      </c>
      <c r="F101" s="51"/>
      <c r="G101" s="51"/>
    </row>
    <row r="102" spans="1:7" x14ac:dyDescent="0.2">
      <c r="A102" s="50"/>
      <c r="B102" s="3" t="s">
        <v>99</v>
      </c>
      <c r="C102" s="5">
        <v>1</v>
      </c>
      <c r="D102" s="13">
        <v>1750</v>
      </c>
      <c r="E102" s="12">
        <f t="shared" si="4"/>
        <v>1750</v>
      </c>
      <c r="F102" s="51"/>
      <c r="G102" s="51"/>
    </row>
    <row r="103" spans="1:7" x14ac:dyDescent="0.2">
      <c r="A103" s="50"/>
      <c r="B103" s="3" t="s">
        <v>100</v>
      </c>
      <c r="C103" s="5">
        <v>1</v>
      </c>
      <c r="D103" s="13">
        <v>850</v>
      </c>
      <c r="E103" s="12">
        <f t="shared" si="4"/>
        <v>850</v>
      </c>
      <c r="F103" s="51"/>
      <c r="G103" s="51"/>
    </row>
    <row r="104" spans="1:7" x14ac:dyDescent="0.2">
      <c r="A104" s="50"/>
      <c r="B104" s="3" t="s">
        <v>101</v>
      </c>
      <c r="C104" s="5">
        <v>2</v>
      </c>
      <c r="D104" s="13">
        <v>650</v>
      </c>
      <c r="E104" s="12">
        <f t="shared" si="4"/>
        <v>1300</v>
      </c>
      <c r="F104" s="51"/>
      <c r="G104" s="51"/>
    </row>
    <row r="105" spans="1:7" ht="25.5" x14ac:dyDescent="0.2">
      <c r="A105" s="8">
        <v>44695</v>
      </c>
      <c r="B105" s="3" t="s">
        <v>296</v>
      </c>
      <c r="C105" s="5">
        <v>1</v>
      </c>
      <c r="D105" s="13">
        <v>6854.2</v>
      </c>
      <c r="E105" s="12">
        <f t="shared" si="4"/>
        <v>6854.2</v>
      </c>
      <c r="F105" s="4" t="s">
        <v>9</v>
      </c>
      <c r="G105" s="20">
        <v>14946203</v>
      </c>
    </row>
    <row r="106" spans="1:7" ht="25.5" x14ac:dyDescent="0.2">
      <c r="A106" s="8">
        <v>44697</v>
      </c>
      <c r="B106" s="3" t="s">
        <v>297</v>
      </c>
      <c r="C106" s="5">
        <v>1</v>
      </c>
      <c r="D106" s="13">
        <v>18071.990000000002</v>
      </c>
      <c r="E106" s="12">
        <f t="shared" si="4"/>
        <v>18071.990000000002</v>
      </c>
      <c r="F106" s="4" t="s">
        <v>9</v>
      </c>
      <c r="G106" s="20">
        <v>14946203</v>
      </c>
    </row>
    <row r="107" spans="1:7" x14ac:dyDescent="0.2">
      <c r="A107" s="50">
        <v>44698</v>
      </c>
      <c r="B107" s="3" t="s">
        <v>102</v>
      </c>
      <c r="C107" s="5">
        <v>4</v>
      </c>
      <c r="D107" s="13">
        <v>270</v>
      </c>
      <c r="E107" s="12">
        <f t="shared" si="4"/>
        <v>1080</v>
      </c>
      <c r="F107" s="51" t="s">
        <v>92</v>
      </c>
      <c r="G107" s="51">
        <v>44227698</v>
      </c>
    </row>
    <row r="108" spans="1:7" x14ac:dyDescent="0.2">
      <c r="A108" s="50"/>
      <c r="B108" s="3" t="s">
        <v>103</v>
      </c>
      <c r="C108" s="5">
        <v>2</v>
      </c>
      <c r="D108" s="13">
        <v>525</v>
      </c>
      <c r="E108" s="12">
        <f t="shared" si="4"/>
        <v>1050</v>
      </c>
      <c r="F108" s="51"/>
      <c r="G108" s="51"/>
    </row>
    <row r="109" spans="1:7" x14ac:dyDescent="0.2">
      <c r="A109" s="50"/>
      <c r="B109" s="3" t="s">
        <v>266</v>
      </c>
      <c r="C109" s="5">
        <v>1</v>
      </c>
      <c r="D109" s="13">
        <v>250</v>
      </c>
      <c r="E109" s="12">
        <f t="shared" si="4"/>
        <v>250</v>
      </c>
      <c r="F109" s="51"/>
      <c r="G109" s="51"/>
    </row>
    <row r="110" spans="1:7" x14ac:dyDescent="0.2">
      <c r="A110" s="50"/>
      <c r="B110" s="3" t="s">
        <v>104</v>
      </c>
      <c r="C110" s="5">
        <v>2</v>
      </c>
      <c r="D110" s="13">
        <v>475</v>
      </c>
      <c r="E110" s="12">
        <f t="shared" si="4"/>
        <v>950</v>
      </c>
      <c r="F110" s="51"/>
      <c r="G110" s="51"/>
    </row>
    <row r="111" spans="1:7" x14ac:dyDescent="0.2">
      <c r="A111" s="50">
        <v>44697</v>
      </c>
      <c r="B111" s="3" t="s">
        <v>105</v>
      </c>
      <c r="C111" s="5">
        <v>16</v>
      </c>
      <c r="D111" s="13">
        <v>1002</v>
      </c>
      <c r="E111" s="12">
        <f t="shared" si="4"/>
        <v>16032</v>
      </c>
      <c r="F111" s="51" t="s">
        <v>106</v>
      </c>
      <c r="G111" s="51">
        <v>5040701</v>
      </c>
    </row>
    <row r="112" spans="1:7" x14ac:dyDescent="0.2">
      <c r="A112" s="50"/>
      <c r="B112" s="3" t="s">
        <v>107</v>
      </c>
      <c r="C112" s="5">
        <v>4</v>
      </c>
      <c r="D112" s="13">
        <v>990</v>
      </c>
      <c r="E112" s="12">
        <f t="shared" si="4"/>
        <v>3960</v>
      </c>
      <c r="F112" s="51"/>
      <c r="G112" s="51"/>
    </row>
    <row r="113" spans="1:7" ht="51" x14ac:dyDescent="0.2">
      <c r="A113" s="50">
        <v>44699</v>
      </c>
      <c r="B113" s="3" t="s">
        <v>290</v>
      </c>
      <c r="C113" s="5">
        <v>3</v>
      </c>
      <c r="D113" s="13">
        <v>700</v>
      </c>
      <c r="E113" s="12">
        <f t="shared" si="4"/>
        <v>2100</v>
      </c>
      <c r="F113" s="51" t="s">
        <v>31</v>
      </c>
      <c r="G113" s="52">
        <v>59736976</v>
      </c>
    </row>
    <row r="114" spans="1:7" x14ac:dyDescent="0.2">
      <c r="A114" s="50"/>
      <c r="B114" s="3" t="s">
        <v>289</v>
      </c>
      <c r="C114" s="5">
        <v>2</v>
      </c>
      <c r="D114" s="13">
        <v>650</v>
      </c>
      <c r="E114" s="12">
        <f t="shared" si="4"/>
        <v>1300</v>
      </c>
      <c r="F114" s="51"/>
      <c r="G114" s="52"/>
    </row>
    <row r="115" spans="1:7" ht="25.5" x14ac:dyDescent="0.2">
      <c r="A115" s="50"/>
      <c r="B115" s="3" t="s">
        <v>108</v>
      </c>
      <c r="C115" s="5">
        <v>18</v>
      </c>
      <c r="D115" s="13">
        <v>15</v>
      </c>
      <c r="E115" s="12">
        <f t="shared" si="4"/>
        <v>270</v>
      </c>
      <c r="F115" s="51"/>
      <c r="G115" s="52"/>
    </row>
    <row r="116" spans="1:7" x14ac:dyDescent="0.2">
      <c r="A116" s="50">
        <v>44700</v>
      </c>
      <c r="B116" s="3" t="s">
        <v>109</v>
      </c>
      <c r="C116" s="5">
        <v>12</v>
      </c>
      <c r="D116" s="13">
        <v>75</v>
      </c>
      <c r="E116" s="12">
        <f t="shared" si="4"/>
        <v>900</v>
      </c>
      <c r="F116" s="51" t="s">
        <v>13</v>
      </c>
      <c r="G116" s="52">
        <v>77221443</v>
      </c>
    </row>
    <row r="117" spans="1:7" ht="25.5" x14ac:dyDescent="0.2">
      <c r="A117" s="50"/>
      <c r="B117" s="3" t="s">
        <v>110</v>
      </c>
      <c r="C117" s="5">
        <v>6</v>
      </c>
      <c r="D117" s="13">
        <v>70</v>
      </c>
      <c r="E117" s="12">
        <f t="shared" si="4"/>
        <v>420</v>
      </c>
      <c r="F117" s="51"/>
      <c r="G117" s="52"/>
    </row>
    <row r="118" spans="1:7" ht="38.25" x14ac:dyDescent="0.2">
      <c r="A118" s="8">
        <v>44699</v>
      </c>
      <c r="B118" s="3" t="s">
        <v>111</v>
      </c>
      <c r="C118" s="5">
        <v>6</v>
      </c>
      <c r="D118" s="13">
        <v>225</v>
      </c>
      <c r="E118" s="12">
        <f t="shared" si="4"/>
        <v>1350</v>
      </c>
      <c r="F118" s="4" t="s">
        <v>15</v>
      </c>
      <c r="G118" s="20">
        <v>78575257</v>
      </c>
    </row>
    <row r="119" spans="1:7" x14ac:dyDescent="0.2">
      <c r="A119" s="50">
        <v>44699</v>
      </c>
      <c r="B119" s="3" t="s">
        <v>112</v>
      </c>
      <c r="C119" s="5">
        <v>1</v>
      </c>
      <c r="D119" s="13">
        <v>2300</v>
      </c>
      <c r="E119" s="12">
        <f t="shared" si="4"/>
        <v>2300</v>
      </c>
      <c r="F119" s="51" t="s">
        <v>113</v>
      </c>
      <c r="G119" s="51">
        <v>8438919</v>
      </c>
    </row>
    <row r="120" spans="1:7" x14ac:dyDescent="0.2">
      <c r="A120" s="50"/>
      <c r="B120" s="3" t="s">
        <v>114</v>
      </c>
      <c r="C120" s="5">
        <v>1</v>
      </c>
      <c r="D120" s="13">
        <v>185</v>
      </c>
      <c r="E120" s="12">
        <f t="shared" si="4"/>
        <v>185</v>
      </c>
      <c r="F120" s="51"/>
      <c r="G120" s="51"/>
    </row>
    <row r="121" spans="1:7" x14ac:dyDescent="0.2">
      <c r="A121" s="50"/>
      <c r="B121" s="3" t="s">
        <v>115</v>
      </c>
      <c r="C121" s="5">
        <v>1</v>
      </c>
      <c r="D121" s="13">
        <v>225</v>
      </c>
      <c r="E121" s="12">
        <f t="shared" si="4"/>
        <v>225</v>
      </c>
      <c r="F121" s="51"/>
      <c r="G121" s="51"/>
    </row>
    <row r="122" spans="1:7" x14ac:dyDescent="0.2">
      <c r="A122" s="50"/>
      <c r="B122" s="3" t="s">
        <v>116</v>
      </c>
      <c r="C122" s="5">
        <v>1</v>
      </c>
      <c r="D122" s="13">
        <v>25</v>
      </c>
      <c r="E122" s="12">
        <f t="shared" si="4"/>
        <v>25</v>
      </c>
      <c r="F122" s="51"/>
      <c r="G122" s="51"/>
    </row>
    <row r="123" spans="1:7" x14ac:dyDescent="0.2">
      <c r="A123" s="50"/>
      <c r="B123" s="3" t="s">
        <v>117</v>
      </c>
      <c r="C123" s="5">
        <v>1</v>
      </c>
      <c r="D123" s="13">
        <v>500</v>
      </c>
      <c r="E123" s="12">
        <f t="shared" si="4"/>
        <v>500</v>
      </c>
      <c r="F123" s="51"/>
      <c r="G123" s="51"/>
    </row>
    <row r="124" spans="1:7" x14ac:dyDescent="0.2">
      <c r="A124" s="50"/>
      <c r="B124" s="3" t="s">
        <v>118</v>
      </c>
      <c r="C124" s="5">
        <v>1</v>
      </c>
      <c r="D124" s="13">
        <v>750</v>
      </c>
      <c r="E124" s="12">
        <f t="shared" si="4"/>
        <v>750</v>
      </c>
      <c r="F124" s="51"/>
      <c r="G124" s="51"/>
    </row>
    <row r="125" spans="1:7" x14ac:dyDescent="0.2">
      <c r="A125" s="50"/>
      <c r="B125" s="3" t="s">
        <v>119</v>
      </c>
      <c r="C125" s="5">
        <v>1</v>
      </c>
      <c r="D125" s="13">
        <v>1380</v>
      </c>
      <c r="E125" s="12">
        <f t="shared" si="4"/>
        <v>1380</v>
      </c>
      <c r="F125" s="51"/>
      <c r="G125" s="51"/>
    </row>
    <row r="126" spans="1:7" x14ac:dyDescent="0.2">
      <c r="A126" s="50">
        <v>44699</v>
      </c>
      <c r="B126" s="3" t="s">
        <v>112</v>
      </c>
      <c r="C126" s="5">
        <v>1</v>
      </c>
      <c r="D126" s="13">
        <v>1535</v>
      </c>
      <c r="E126" s="12">
        <f t="shared" si="4"/>
        <v>1535</v>
      </c>
      <c r="F126" s="51" t="s">
        <v>113</v>
      </c>
      <c r="G126" s="51">
        <v>8438919</v>
      </c>
    </row>
    <row r="127" spans="1:7" x14ac:dyDescent="0.2">
      <c r="A127" s="50"/>
      <c r="B127" s="3" t="s">
        <v>120</v>
      </c>
      <c r="C127" s="5">
        <v>1</v>
      </c>
      <c r="D127" s="13">
        <v>275</v>
      </c>
      <c r="E127" s="12">
        <f t="shared" ref="E127:E191" si="5">C127*D127</f>
        <v>275</v>
      </c>
      <c r="F127" s="51"/>
      <c r="G127" s="51"/>
    </row>
    <row r="128" spans="1:7" x14ac:dyDescent="0.2">
      <c r="A128" s="50"/>
      <c r="B128" s="3" t="s">
        <v>115</v>
      </c>
      <c r="C128" s="5">
        <v>1</v>
      </c>
      <c r="D128" s="13">
        <v>225</v>
      </c>
      <c r="E128" s="12">
        <f t="shared" si="5"/>
        <v>225</v>
      </c>
      <c r="F128" s="51"/>
      <c r="G128" s="51"/>
    </row>
    <row r="129" spans="1:7" x14ac:dyDescent="0.2">
      <c r="A129" s="50"/>
      <c r="B129" s="3" t="s">
        <v>116</v>
      </c>
      <c r="C129" s="5">
        <v>1</v>
      </c>
      <c r="D129" s="13">
        <v>25</v>
      </c>
      <c r="E129" s="12">
        <f t="shared" si="5"/>
        <v>25</v>
      </c>
      <c r="F129" s="51"/>
      <c r="G129" s="51"/>
    </row>
    <row r="130" spans="1:7" x14ac:dyDescent="0.2">
      <c r="A130" s="50"/>
      <c r="B130" s="3" t="s">
        <v>121</v>
      </c>
      <c r="C130" s="5">
        <v>4</v>
      </c>
      <c r="D130" s="13">
        <v>125</v>
      </c>
      <c r="E130" s="12">
        <f t="shared" si="5"/>
        <v>500</v>
      </c>
      <c r="F130" s="51"/>
      <c r="G130" s="51"/>
    </row>
    <row r="131" spans="1:7" x14ac:dyDescent="0.2">
      <c r="A131" s="50"/>
      <c r="B131" s="3" t="s">
        <v>122</v>
      </c>
      <c r="C131" s="5">
        <v>1</v>
      </c>
      <c r="D131" s="13">
        <v>750</v>
      </c>
      <c r="E131" s="12">
        <f t="shared" si="5"/>
        <v>750</v>
      </c>
      <c r="F131" s="51"/>
      <c r="G131" s="51"/>
    </row>
    <row r="132" spans="1:7" x14ac:dyDescent="0.2">
      <c r="A132" s="50"/>
      <c r="B132" s="3" t="s">
        <v>119</v>
      </c>
      <c r="C132" s="5">
        <v>1</v>
      </c>
      <c r="D132" s="13">
        <v>1380</v>
      </c>
      <c r="E132" s="12">
        <f t="shared" si="5"/>
        <v>1380</v>
      </c>
      <c r="F132" s="51"/>
      <c r="G132" s="51"/>
    </row>
    <row r="133" spans="1:7" x14ac:dyDescent="0.2">
      <c r="A133" s="50">
        <v>44699</v>
      </c>
      <c r="B133" s="3" t="s">
        <v>123</v>
      </c>
      <c r="C133" s="5">
        <v>5</v>
      </c>
      <c r="D133" s="13">
        <v>65</v>
      </c>
      <c r="E133" s="12">
        <f t="shared" si="5"/>
        <v>325</v>
      </c>
      <c r="F133" s="51" t="s">
        <v>31</v>
      </c>
      <c r="G133" s="51">
        <v>59736976</v>
      </c>
    </row>
    <row r="134" spans="1:7" x14ac:dyDescent="0.2">
      <c r="A134" s="50"/>
      <c r="B134" s="3" t="s">
        <v>124</v>
      </c>
      <c r="C134" s="5">
        <v>5</v>
      </c>
      <c r="D134" s="13">
        <v>550</v>
      </c>
      <c r="E134" s="12">
        <f t="shared" si="5"/>
        <v>2750</v>
      </c>
      <c r="F134" s="51"/>
      <c r="G134" s="51"/>
    </row>
    <row r="135" spans="1:7" ht="25.5" x14ac:dyDescent="0.2">
      <c r="A135" s="50"/>
      <c r="B135" s="3" t="s">
        <v>125</v>
      </c>
      <c r="C135" s="5">
        <v>16</v>
      </c>
      <c r="D135" s="13">
        <v>450</v>
      </c>
      <c r="E135" s="12">
        <f t="shared" si="5"/>
        <v>7200</v>
      </c>
      <c r="F135" s="51"/>
      <c r="G135" s="51"/>
    </row>
    <row r="136" spans="1:7" ht="25.5" x14ac:dyDescent="0.2">
      <c r="A136" s="50"/>
      <c r="B136" s="3" t="s">
        <v>291</v>
      </c>
      <c r="C136" s="5">
        <v>6</v>
      </c>
      <c r="D136" s="13">
        <v>90</v>
      </c>
      <c r="E136" s="12">
        <f t="shared" si="5"/>
        <v>540</v>
      </c>
      <c r="F136" s="51"/>
      <c r="G136" s="51"/>
    </row>
    <row r="137" spans="1:7" x14ac:dyDescent="0.2">
      <c r="A137" s="50">
        <v>44699</v>
      </c>
      <c r="B137" s="3" t="s">
        <v>298</v>
      </c>
      <c r="C137" s="5">
        <v>47</v>
      </c>
      <c r="D137" s="13">
        <v>7.5</v>
      </c>
      <c r="E137" s="12">
        <f t="shared" si="5"/>
        <v>352.5</v>
      </c>
      <c r="F137" s="51" t="s">
        <v>126</v>
      </c>
      <c r="G137" s="51">
        <v>109435370</v>
      </c>
    </row>
    <row r="138" spans="1:7" ht="25.5" x14ac:dyDescent="0.2">
      <c r="A138" s="50"/>
      <c r="B138" s="3" t="s">
        <v>127</v>
      </c>
      <c r="C138" s="5">
        <v>57</v>
      </c>
      <c r="D138" s="13">
        <v>15</v>
      </c>
      <c r="E138" s="12">
        <f t="shared" si="5"/>
        <v>855</v>
      </c>
      <c r="F138" s="51"/>
      <c r="G138" s="51"/>
    </row>
    <row r="139" spans="1:7" ht="25.5" x14ac:dyDescent="0.2">
      <c r="A139" s="50"/>
      <c r="B139" s="3" t="s">
        <v>128</v>
      </c>
      <c r="C139" s="5">
        <v>20</v>
      </c>
      <c r="D139" s="13">
        <v>30</v>
      </c>
      <c r="E139" s="12">
        <f t="shared" si="5"/>
        <v>600</v>
      </c>
      <c r="F139" s="51"/>
      <c r="G139" s="51"/>
    </row>
    <row r="140" spans="1:7" ht="38.25" x14ac:dyDescent="0.2">
      <c r="A140" s="50"/>
      <c r="B140" s="3" t="s">
        <v>129</v>
      </c>
      <c r="C140" s="5">
        <v>13</v>
      </c>
      <c r="D140" s="13">
        <v>295</v>
      </c>
      <c r="E140" s="12">
        <f t="shared" si="5"/>
        <v>3835</v>
      </c>
      <c r="F140" s="51"/>
      <c r="G140" s="51"/>
    </row>
    <row r="141" spans="1:7" ht="25.5" x14ac:dyDescent="0.2">
      <c r="A141" s="50"/>
      <c r="B141" s="3" t="s">
        <v>130</v>
      </c>
      <c r="C141" s="5">
        <v>6</v>
      </c>
      <c r="D141" s="13">
        <v>32</v>
      </c>
      <c r="E141" s="12">
        <f t="shared" si="5"/>
        <v>192</v>
      </c>
      <c r="F141" s="51"/>
      <c r="G141" s="51"/>
    </row>
    <row r="142" spans="1:7" ht="25.5" x14ac:dyDescent="0.2">
      <c r="A142" s="50"/>
      <c r="B142" s="3" t="s">
        <v>299</v>
      </c>
      <c r="C142" s="5">
        <v>5</v>
      </c>
      <c r="D142" s="13">
        <v>22</v>
      </c>
      <c r="E142" s="12">
        <f t="shared" si="5"/>
        <v>110</v>
      </c>
      <c r="F142" s="51"/>
      <c r="G142" s="51"/>
    </row>
    <row r="143" spans="1:7" ht="25.5" x14ac:dyDescent="0.2">
      <c r="A143" s="50"/>
      <c r="B143" s="3" t="s">
        <v>131</v>
      </c>
      <c r="C143" s="5">
        <v>2</v>
      </c>
      <c r="D143" s="13">
        <v>490</v>
      </c>
      <c r="E143" s="12">
        <f t="shared" si="5"/>
        <v>980</v>
      </c>
      <c r="F143" s="51"/>
      <c r="G143" s="51"/>
    </row>
    <row r="144" spans="1:7" ht="25.5" x14ac:dyDescent="0.2">
      <c r="A144" s="50"/>
      <c r="B144" s="3" t="s">
        <v>132</v>
      </c>
      <c r="C144" s="5">
        <v>1</v>
      </c>
      <c r="D144" s="13">
        <v>670</v>
      </c>
      <c r="E144" s="12">
        <f t="shared" si="5"/>
        <v>670</v>
      </c>
      <c r="F144" s="51"/>
      <c r="G144" s="51"/>
    </row>
    <row r="145" spans="1:7" ht="25.5" x14ac:dyDescent="0.2">
      <c r="A145" s="50"/>
      <c r="B145" s="3" t="s">
        <v>133</v>
      </c>
      <c r="C145" s="5">
        <v>53</v>
      </c>
      <c r="D145" s="13">
        <v>60</v>
      </c>
      <c r="E145" s="12">
        <f t="shared" si="5"/>
        <v>3180</v>
      </c>
      <c r="F145" s="51"/>
      <c r="G145" s="51"/>
    </row>
    <row r="146" spans="1:7" ht="25.5" x14ac:dyDescent="0.2">
      <c r="A146" s="50"/>
      <c r="B146" s="3" t="s">
        <v>134</v>
      </c>
      <c r="C146" s="5">
        <v>3</v>
      </c>
      <c r="D146" s="13">
        <v>50</v>
      </c>
      <c r="E146" s="12">
        <f t="shared" si="5"/>
        <v>150</v>
      </c>
      <c r="F146" s="51"/>
      <c r="G146" s="51"/>
    </row>
    <row r="147" spans="1:7" ht="25.5" x14ac:dyDescent="0.2">
      <c r="A147" s="50"/>
      <c r="B147" s="3" t="s">
        <v>135</v>
      </c>
      <c r="C147" s="5">
        <v>1</v>
      </c>
      <c r="D147" s="13">
        <v>25</v>
      </c>
      <c r="E147" s="12">
        <f t="shared" si="5"/>
        <v>25</v>
      </c>
      <c r="F147" s="51"/>
      <c r="G147" s="51"/>
    </row>
    <row r="148" spans="1:7" ht="25.5" x14ac:dyDescent="0.2">
      <c r="A148" s="50"/>
      <c r="B148" s="3" t="s">
        <v>136</v>
      </c>
      <c r="C148" s="5">
        <v>1</v>
      </c>
      <c r="D148" s="13">
        <v>25</v>
      </c>
      <c r="E148" s="12">
        <f t="shared" si="5"/>
        <v>25</v>
      </c>
      <c r="F148" s="51"/>
      <c r="G148" s="51"/>
    </row>
    <row r="149" spans="1:7" x14ac:dyDescent="0.2">
      <c r="A149" s="50" t="s">
        <v>137</v>
      </c>
      <c r="B149" s="3" t="s">
        <v>267</v>
      </c>
      <c r="C149" s="5">
        <v>20</v>
      </c>
      <c r="D149" s="13">
        <v>401.24</v>
      </c>
      <c r="E149" s="12">
        <f t="shared" si="5"/>
        <v>8024.8</v>
      </c>
      <c r="F149" s="51" t="s">
        <v>138</v>
      </c>
      <c r="G149" s="51">
        <v>332917</v>
      </c>
    </row>
    <row r="150" spans="1:7" x14ac:dyDescent="0.2">
      <c r="A150" s="50"/>
      <c r="B150" s="3" t="s">
        <v>139</v>
      </c>
      <c r="C150" s="5">
        <v>20</v>
      </c>
      <c r="D150" s="13">
        <v>346.5</v>
      </c>
      <c r="E150" s="12">
        <f t="shared" si="5"/>
        <v>6930</v>
      </c>
      <c r="F150" s="51"/>
      <c r="G150" s="51"/>
    </row>
    <row r="151" spans="1:7" x14ac:dyDescent="0.2">
      <c r="A151" s="50"/>
      <c r="B151" s="3" t="s">
        <v>140</v>
      </c>
      <c r="C151" s="5">
        <v>44</v>
      </c>
      <c r="D151" s="13">
        <v>114</v>
      </c>
      <c r="E151" s="12">
        <f t="shared" si="5"/>
        <v>5016</v>
      </c>
      <c r="F151" s="51"/>
      <c r="G151" s="51"/>
    </row>
    <row r="152" spans="1:7" ht="25.5" x14ac:dyDescent="0.2">
      <c r="A152" s="8">
        <v>44705</v>
      </c>
      <c r="B152" s="6" t="s">
        <v>270</v>
      </c>
      <c r="C152" s="5">
        <v>1</v>
      </c>
      <c r="D152" s="13">
        <v>19800</v>
      </c>
      <c r="E152" s="12">
        <f t="shared" si="5"/>
        <v>19800</v>
      </c>
      <c r="F152" s="4" t="s">
        <v>141</v>
      </c>
      <c r="G152" s="36">
        <v>54849977</v>
      </c>
    </row>
    <row r="153" spans="1:7" x14ac:dyDescent="0.2">
      <c r="A153" s="50">
        <v>44705</v>
      </c>
      <c r="B153" s="3" t="s">
        <v>300</v>
      </c>
      <c r="C153" s="5">
        <v>1</v>
      </c>
      <c r="D153" s="13">
        <v>7800</v>
      </c>
      <c r="E153" s="12">
        <f t="shared" si="5"/>
        <v>7800</v>
      </c>
      <c r="F153" s="51" t="s">
        <v>142</v>
      </c>
      <c r="G153" s="20"/>
    </row>
    <row r="154" spans="1:7" x14ac:dyDescent="0.2">
      <c r="A154" s="50"/>
      <c r="B154" s="3" t="s">
        <v>301</v>
      </c>
      <c r="C154" s="5">
        <v>2</v>
      </c>
      <c r="D154" s="13">
        <v>8200</v>
      </c>
      <c r="E154" s="12">
        <f t="shared" si="5"/>
        <v>16400</v>
      </c>
      <c r="F154" s="51"/>
      <c r="G154" s="20">
        <v>60670673</v>
      </c>
    </row>
    <row r="155" spans="1:7" ht="25.5" x14ac:dyDescent="0.2">
      <c r="A155" s="8">
        <v>44700</v>
      </c>
      <c r="B155" s="3" t="s">
        <v>282</v>
      </c>
      <c r="C155" s="5">
        <v>1</v>
      </c>
      <c r="D155" s="13">
        <v>285</v>
      </c>
      <c r="E155" s="12">
        <v>285</v>
      </c>
      <c r="F155" s="18" t="s">
        <v>8</v>
      </c>
      <c r="G155" s="19">
        <v>9929290</v>
      </c>
    </row>
    <row r="156" spans="1:7" ht="25.5" x14ac:dyDescent="0.2">
      <c r="A156" s="8">
        <v>44691</v>
      </c>
      <c r="B156" s="3" t="s">
        <v>283</v>
      </c>
      <c r="C156" s="5">
        <v>1</v>
      </c>
      <c r="D156" s="13">
        <v>95.5</v>
      </c>
      <c r="E156" s="12">
        <f t="shared" si="5"/>
        <v>95.5</v>
      </c>
      <c r="F156" s="18" t="s">
        <v>8</v>
      </c>
      <c r="G156" s="19">
        <v>9929290</v>
      </c>
    </row>
    <row r="157" spans="1:7" ht="25.5" x14ac:dyDescent="0.2">
      <c r="A157" s="8">
        <v>44697</v>
      </c>
      <c r="B157" s="3" t="s">
        <v>302</v>
      </c>
      <c r="C157" s="5">
        <v>1</v>
      </c>
      <c r="D157" s="13">
        <v>2369</v>
      </c>
      <c r="E157" s="12">
        <f t="shared" si="5"/>
        <v>2369</v>
      </c>
      <c r="F157" s="4" t="s">
        <v>9</v>
      </c>
      <c r="G157" s="19">
        <v>14946203</v>
      </c>
    </row>
    <row r="158" spans="1:7" ht="25.5" x14ac:dyDescent="0.2">
      <c r="A158" s="8">
        <v>44691</v>
      </c>
      <c r="B158" s="3" t="s">
        <v>284</v>
      </c>
      <c r="C158" s="5">
        <v>1</v>
      </c>
      <c r="D158" s="13">
        <v>248.5</v>
      </c>
      <c r="E158" s="12">
        <f t="shared" si="5"/>
        <v>248.5</v>
      </c>
      <c r="F158" s="18" t="s">
        <v>8</v>
      </c>
      <c r="G158" s="19"/>
    </row>
    <row r="159" spans="1:7" ht="25.5" x14ac:dyDescent="0.2">
      <c r="A159" s="8">
        <v>44700</v>
      </c>
      <c r="B159" s="3" t="s">
        <v>271</v>
      </c>
      <c r="C159" s="5">
        <v>2</v>
      </c>
      <c r="D159" s="3">
        <v>640</v>
      </c>
      <c r="E159" s="12">
        <f t="shared" si="5"/>
        <v>1280</v>
      </c>
      <c r="F159" s="4" t="s">
        <v>143</v>
      </c>
      <c r="G159" s="19">
        <v>4863461</v>
      </c>
    </row>
    <row r="160" spans="1:7" x14ac:dyDescent="0.2">
      <c r="A160" s="8">
        <v>44700</v>
      </c>
      <c r="B160" s="3" t="s">
        <v>144</v>
      </c>
      <c r="C160" s="5">
        <v>4</v>
      </c>
      <c r="D160" s="11">
        <v>650</v>
      </c>
      <c r="E160" s="12">
        <f t="shared" si="5"/>
        <v>2600</v>
      </c>
      <c r="F160" s="4" t="s">
        <v>88</v>
      </c>
      <c r="G160" s="19">
        <v>99242028</v>
      </c>
    </row>
    <row r="161" spans="1:7" ht="25.5" x14ac:dyDescent="0.2">
      <c r="A161" s="50">
        <v>44615</v>
      </c>
      <c r="B161" s="3" t="s">
        <v>303</v>
      </c>
      <c r="C161" s="5">
        <v>5</v>
      </c>
      <c r="D161" s="11">
        <v>1375</v>
      </c>
      <c r="E161" s="12">
        <f t="shared" si="5"/>
        <v>6875</v>
      </c>
      <c r="F161" s="51" t="s">
        <v>88</v>
      </c>
      <c r="G161" s="52">
        <v>99242028</v>
      </c>
    </row>
    <row r="162" spans="1:7" ht="25.5" x14ac:dyDescent="0.2">
      <c r="A162" s="50"/>
      <c r="B162" s="3" t="s">
        <v>304</v>
      </c>
      <c r="C162" s="5">
        <v>9</v>
      </c>
      <c r="D162" s="11">
        <v>1375</v>
      </c>
      <c r="E162" s="12">
        <f t="shared" si="5"/>
        <v>12375</v>
      </c>
      <c r="F162" s="51"/>
      <c r="G162" s="52"/>
    </row>
    <row r="163" spans="1:7" x14ac:dyDescent="0.2">
      <c r="A163" s="50">
        <v>44705</v>
      </c>
      <c r="B163" s="3" t="s">
        <v>145</v>
      </c>
      <c r="C163" s="5">
        <v>1</v>
      </c>
      <c r="D163" s="11">
        <v>1750</v>
      </c>
      <c r="E163" s="12">
        <f t="shared" si="5"/>
        <v>1750</v>
      </c>
      <c r="F163" s="51" t="s">
        <v>70</v>
      </c>
      <c r="G163" s="52">
        <v>106542192</v>
      </c>
    </row>
    <row r="164" spans="1:7" x14ac:dyDescent="0.2">
      <c r="A164" s="50"/>
      <c r="B164" s="3" t="s">
        <v>146</v>
      </c>
      <c r="C164" s="5">
        <v>1</v>
      </c>
      <c r="D164" s="11">
        <v>1750</v>
      </c>
      <c r="E164" s="12">
        <f t="shared" si="5"/>
        <v>1750</v>
      </c>
      <c r="F164" s="51"/>
      <c r="G164" s="52"/>
    </row>
    <row r="165" spans="1:7" x14ac:dyDescent="0.2">
      <c r="A165" s="50">
        <v>44707</v>
      </c>
      <c r="B165" s="3" t="s">
        <v>147</v>
      </c>
      <c r="C165" s="5">
        <v>19</v>
      </c>
      <c r="D165" s="11">
        <v>255</v>
      </c>
      <c r="E165" s="12">
        <f t="shared" si="5"/>
        <v>4845</v>
      </c>
      <c r="F165" s="51" t="s">
        <v>57</v>
      </c>
      <c r="G165" s="52">
        <v>58984771</v>
      </c>
    </row>
    <row r="166" spans="1:7" x14ac:dyDescent="0.2">
      <c r="A166" s="50"/>
      <c r="B166" s="3" t="s">
        <v>148</v>
      </c>
      <c r="C166" s="5">
        <v>19</v>
      </c>
      <c r="D166" s="11">
        <v>255</v>
      </c>
      <c r="E166" s="12">
        <f t="shared" si="5"/>
        <v>4845</v>
      </c>
      <c r="F166" s="51"/>
      <c r="G166" s="52"/>
    </row>
    <row r="167" spans="1:7" x14ac:dyDescent="0.2">
      <c r="A167" s="8">
        <v>44707</v>
      </c>
      <c r="B167" s="3" t="s">
        <v>272</v>
      </c>
      <c r="C167" s="5">
        <v>4</v>
      </c>
      <c r="D167" s="11">
        <v>1400</v>
      </c>
      <c r="E167" s="12">
        <f t="shared" si="5"/>
        <v>5600</v>
      </c>
      <c r="F167" s="4" t="s">
        <v>149</v>
      </c>
      <c r="G167" s="19">
        <v>78103843</v>
      </c>
    </row>
    <row r="168" spans="1:7" ht="25.5" x14ac:dyDescent="0.2">
      <c r="A168" s="50">
        <v>44708</v>
      </c>
      <c r="B168" s="3" t="s">
        <v>305</v>
      </c>
      <c r="C168" s="5">
        <v>50</v>
      </c>
      <c r="D168" s="11">
        <v>70.05</v>
      </c>
      <c r="E168" s="12">
        <f t="shared" si="5"/>
        <v>3502.5</v>
      </c>
      <c r="F168" s="51" t="s">
        <v>150</v>
      </c>
      <c r="G168" s="51">
        <v>18113257</v>
      </c>
    </row>
    <row r="169" spans="1:7" ht="25.5" x14ac:dyDescent="0.2">
      <c r="A169" s="50"/>
      <c r="B169" s="3" t="s">
        <v>151</v>
      </c>
      <c r="C169" s="5">
        <v>50</v>
      </c>
      <c r="D169" s="11">
        <v>70.05</v>
      </c>
      <c r="E169" s="12">
        <f t="shared" si="5"/>
        <v>3502.5</v>
      </c>
      <c r="F169" s="51"/>
      <c r="G169" s="51"/>
    </row>
    <row r="170" spans="1:7" ht="25.5" x14ac:dyDescent="0.2">
      <c r="A170" s="50"/>
      <c r="B170" s="3" t="s">
        <v>306</v>
      </c>
      <c r="C170" s="5">
        <v>20</v>
      </c>
      <c r="D170" s="12">
        <v>52.5</v>
      </c>
      <c r="E170" s="12">
        <f t="shared" si="5"/>
        <v>1050</v>
      </c>
      <c r="F170" s="51"/>
      <c r="G170" s="51"/>
    </row>
    <row r="171" spans="1:7" ht="25.5" x14ac:dyDescent="0.2">
      <c r="A171" s="50"/>
      <c r="B171" s="3" t="s">
        <v>152</v>
      </c>
      <c r="C171" s="17" t="s">
        <v>153</v>
      </c>
      <c r="D171" s="12">
        <v>52.5</v>
      </c>
      <c r="E171" s="12">
        <f t="shared" si="5"/>
        <v>1050</v>
      </c>
      <c r="F171" s="51"/>
      <c r="G171" s="51"/>
    </row>
    <row r="172" spans="1:7" ht="25.5" x14ac:dyDescent="0.2">
      <c r="A172" s="50"/>
      <c r="B172" s="3" t="s">
        <v>154</v>
      </c>
      <c r="C172" s="5">
        <v>35</v>
      </c>
      <c r="D172" s="12">
        <v>112</v>
      </c>
      <c r="E172" s="12">
        <f t="shared" si="5"/>
        <v>3920</v>
      </c>
      <c r="F172" s="51"/>
      <c r="G172" s="51"/>
    </row>
    <row r="173" spans="1:7" ht="25.5" x14ac:dyDescent="0.2">
      <c r="A173" s="50"/>
      <c r="B173" s="3" t="s">
        <v>307</v>
      </c>
      <c r="C173" s="5">
        <v>35</v>
      </c>
      <c r="D173" s="12">
        <v>112</v>
      </c>
      <c r="E173" s="12">
        <f t="shared" si="5"/>
        <v>3920</v>
      </c>
      <c r="F173" s="51"/>
      <c r="G173" s="51"/>
    </row>
    <row r="174" spans="1:7" ht="25.5" x14ac:dyDescent="0.2">
      <c r="A174" s="50"/>
      <c r="B174" s="3" t="s">
        <v>155</v>
      </c>
      <c r="C174" s="5">
        <v>7</v>
      </c>
      <c r="D174" s="12">
        <v>140</v>
      </c>
      <c r="E174" s="12">
        <f t="shared" si="5"/>
        <v>980</v>
      </c>
      <c r="F174" s="51"/>
      <c r="G174" s="51"/>
    </row>
    <row r="175" spans="1:7" ht="25.5" x14ac:dyDescent="0.2">
      <c r="A175" s="50"/>
      <c r="B175" s="3" t="s">
        <v>308</v>
      </c>
      <c r="C175" s="5">
        <v>7</v>
      </c>
      <c r="D175" s="12">
        <v>140</v>
      </c>
      <c r="E175" s="12">
        <f t="shared" si="5"/>
        <v>980</v>
      </c>
      <c r="F175" s="51"/>
      <c r="G175" s="51"/>
    </row>
    <row r="176" spans="1:7" ht="25.5" x14ac:dyDescent="0.2">
      <c r="A176" s="8">
        <v>44707</v>
      </c>
      <c r="B176" s="3" t="s">
        <v>273</v>
      </c>
      <c r="C176" s="5">
        <v>260</v>
      </c>
      <c r="D176" s="12">
        <v>73</v>
      </c>
      <c r="E176" s="12">
        <f t="shared" si="5"/>
        <v>18980</v>
      </c>
      <c r="F176" s="4" t="s">
        <v>31</v>
      </c>
      <c r="G176" s="20">
        <v>59736976</v>
      </c>
    </row>
    <row r="177" spans="1:7" x14ac:dyDescent="0.2">
      <c r="A177" s="50">
        <v>44708</v>
      </c>
      <c r="B177" s="3" t="s">
        <v>156</v>
      </c>
      <c r="C177" s="5">
        <v>2</v>
      </c>
      <c r="D177" s="12">
        <v>425</v>
      </c>
      <c r="E177" s="12">
        <f t="shared" si="5"/>
        <v>850</v>
      </c>
      <c r="F177" s="51" t="s">
        <v>92</v>
      </c>
      <c r="G177" s="51">
        <v>44227698</v>
      </c>
    </row>
    <row r="178" spans="1:7" x14ac:dyDescent="0.2">
      <c r="A178" s="50"/>
      <c r="B178" s="3" t="s">
        <v>157</v>
      </c>
      <c r="C178" s="5">
        <v>2</v>
      </c>
      <c r="D178" s="12">
        <v>525</v>
      </c>
      <c r="E178" s="12">
        <f t="shared" si="5"/>
        <v>1050</v>
      </c>
      <c r="F178" s="51"/>
      <c r="G178" s="51"/>
    </row>
    <row r="179" spans="1:7" x14ac:dyDescent="0.2">
      <c r="A179" s="50"/>
      <c r="B179" s="3" t="s">
        <v>158</v>
      </c>
      <c r="C179" s="5">
        <v>1</v>
      </c>
      <c r="D179" s="12">
        <v>2800</v>
      </c>
      <c r="E179" s="12">
        <f t="shared" si="5"/>
        <v>2800</v>
      </c>
      <c r="F179" s="51"/>
      <c r="G179" s="51"/>
    </row>
    <row r="180" spans="1:7" x14ac:dyDescent="0.2">
      <c r="A180" s="50"/>
      <c r="B180" s="3" t="s">
        <v>159</v>
      </c>
      <c r="C180" s="5">
        <v>1</v>
      </c>
      <c r="D180" s="12">
        <v>3500</v>
      </c>
      <c r="E180" s="12">
        <f t="shared" si="5"/>
        <v>3500</v>
      </c>
      <c r="F180" s="51"/>
      <c r="G180" s="51"/>
    </row>
    <row r="181" spans="1:7" x14ac:dyDescent="0.2">
      <c r="A181" s="50"/>
      <c r="B181" s="3" t="s">
        <v>160</v>
      </c>
      <c r="C181" s="5">
        <v>1</v>
      </c>
      <c r="D181" s="12">
        <v>650</v>
      </c>
      <c r="E181" s="12">
        <f t="shared" si="5"/>
        <v>650</v>
      </c>
      <c r="F181" s="51"/>
      <c r="G181" s="51"/>
    </row>
    <row r="182" spans="1:7" ht="25.5" x14ac:dyDescent="0.2">
      <c r="A182" s="50">
        <v>44706</v>
      </c>
      <c r="B182" s="3" t="s">
        <v>341</v>
      </c>
      <c r="C182" s="5">
        <v>1</v>
      </c>
      <c r="D182" s="12">
        <v>280</v>
      </c>
      <c r="E182" s="12">
        <f t="shared" si="5"/>
        <v>280</v>
      </c>
      <c r="F182" s="51" t="s">
        <v>31</v>
      </c>
      <c r="G182" s="51">
        <v>59736976</v>
      </c>
    </row>
    <row r="183" spans="1:7" ht="25.5" x14ac:dyDescent="0.2">
      <c r="A183" s="50"/>
      <c r="B183" s="3" t="s">
        <v>274</v>
      </c>
      <c r="C183" s="5">
        <v>1</v>
      </c>
      <c r="D183" s="12">
        <v>2440</v>
      </c>
      <c r="E183" s="12">
        <f t="shared" si="5"/>
        <v>2440</v>
      </c>
      <c r="F183" s="51"/>
      <c r="G183" s="51"/>
    </row>
    <row r="184" spans="1:7" ht="25.5" x14ac:dyDescent="0.2">
      <c r="A184" s="50"/>
      <c r="B184" s="3" t="s">
        <v>342</v>
      </c>
      <c r="C184" s="5">
        <v>100</v>
      </c>
      <c r="D184" s="12">
        <v>15</v>
      </c>
      <c r="E184" s="12">
        <f t="shared" si="5"/>
        <v>1500</v>
      </c>
      <c r="F184" s="51"/>
      <c r="G184" s="51"/>
    </row>
    <row r="185" spans="1:7" ht="25.5" x14ac:dyDescent="0.2">
      <c r="A185" s="50">
        <v>44706</v>
      </c>
      <c r="B185" s="3" t="s">
        <v>161</v>
      </c>
      <c r="C185" s="5">
        <v>6</v>
      </c>
      <c r="D185" s="12">
        <v>55</v>
      </c>
      <c r="E185" s="12">
        <f t="shared" si="5"/>
        <v>330</v>
      </c>
      <c r="F185" s="51" t="s">
        <v>31</v>
      </c>
      <c r="G185" s="51">
        <v>59736976</v>
      </c>
    </row>
    <row r="186" spans="1:7" ht="25.5" x14ac:dyDescent="0.2">
      <c r="A186" s="50"/>
      <c r="B186" s="3" t="s">
        <v>309</v>
      </c>
      <c r="C186" s="5">
        <v>2</v>
      </c>
      <c r="D186" s="12">
        <v>300</v>
      </c>
      <c r="E186" s="12">
        <f t="shared" si="5"/>
        <v>600</v>
      </c>
      <c r="F186" s="51"/>
      <c r="G186" s="51"/>
    </row>
    <row r="187" spans="1:7" ht="25.5" x14ac:dyDescent="0.2">
      <c r="A187" s="50"/>
      <c r="B187" s="3" t="s">
        <v>310</v>
      </c>
      <c r="C187" s="5">
        <v>6</v>
      </c>
      <c r="D187" s="12">
        <v>40</v>
      </c>
      <c r="E187" s="12">
        <f t="shared" si="5"/>
        <v>240</v>
      </c>
      <c r="F187" s="51"/>
      <c r="G187" s="51"/>
    </row>
    <row r="188" spans="1:7" ht="25.5" x14ac:dyDescent="0.2">
      <c r="A188" s="50">
        <v>44711</v>
      </c>
      <c r="B188" s="3" t="s">
        <v>311</v>
      </c>
      <c r="C188" s="5">
        <v>18</v>
      </c>
      <c r="D188" s="12">
        <v>135</v>
      </c>
      <c r="E188" s="12">
        <f t="shared" si="5"/>
        <v>2430</v>
      </c>
      <c r="F188" s="51" t="s">
        <v>31</v>
      </c>
      <c r="G188" s="51">
        <v>59736976</v>
      </c>
    </row>
    <row r="189" spans="1:7" ht="25.5" x14ac:dyDescent="0.2">
      <c r="A189" s="50"/>
      <c r="B189" s="3" t="s">
        <v>343</v>
      </c>
      <c r="C189" s="5">
        <v>10</v>
      </c>
      <c r="D189" s="12">
        <v>145</v>
      </c>
      <c r="E189" s="12">
        <f t="shared" si="5"/>
        <v>1450</v>
      </c>
      <c r="F189" s="51"/>
      <c r="G189" s="51"/>
    </row>
    <row r="190" spans="1:7" ht="25.5" x14ac:dyDescent="0.2">
      <c r="A190" s="50"/>
      <c r="B190" s="3" t="s">
        <v>312</v>
      </c>
      <c r="C190" s="5">
        <v>9</v>
      </c>
      <c r="D190" s="12">
        <v>285</v>
      </c>
      <c r="E190" s="12">
        <f t="shared" si="5"/>
        <v>2565</v>
      </c>
      <c r="F190" s="51"/>
      <c r="G190" s="51"/>
    </row>
    <row r="191" spans="1:7" ht="25.5" x14ac:dyDescent="0.2">
      <c r="A191" s="50"/>
      <c r="B191" s="3" t="s">
        <v>313</v>
      </c>
      <c r="C191" s="5">
        <v>5</v>
      </c>
      <c r="D191" s="12">
        <v>85</v>
      </c>
      <c r="E191" s="12">
        <f t="shared" si="5"/>
        <v>425</v>
      </c>
      <c r="F191" s="51"/>
      <c r="G191" s="51"/>
    </row>
    <row r="192" spans="1:7" ht="25.5" x14ac:dyDescent="0.2">
      <c r="A192" s="50"/>
      <c r="B192" s="3" t="s">
        <v>314</v>
      </c>
      <c r="C192" s="5">
        <v>12</v>
      </c>
      <c r="D192" s="12">
        <v>395</v>
      </c>
      <c r="E192" s="12">
        <f t="shared" ref="E192:E255" si="6">C192*D192</f>
        <v>4740</v>
      </c>
      <c r="F192" s="51"/>
      <c r="G192" s="51"/>
    </row>
    <row r="193" spans="1:7" x14ac:dyDescent="0.2">
      <c r="A193" s="50">
        <v>44708</v>
      </c>
      <c r="B193" s="3" t="s">
        <v>292</v>
      </c>
      <c r="C193" s="5">
        <v>3</v>
      </c>
      <c r="D193" s="12">
        <v>605.24</v>
      </c>
      <c r="E193" s="12">
        <f t="shared" si="6"/>
        <v>1815.72</v>
      </c>
      <c r="F193" s="51" t="s">
        <v>138</v>
      </c>
      <c r="G193" s="51">
        <v>332917</v>
      </c>
    </row>
    <row r="194" spans="1:7" x14ac:dyDescent="0.2">
      <c r="A194" s="50"/>
      <c r="B194" s="3" t="s">
        <v>162</v>
      </c>
      <c r="C194" s="5">
        <v>1</v>
      </c>
      <c r="D194" s="12">
        <v>1142.25</v>
      </c>
      <c r="E194" s="12">
        <f t="shared" si="6"/>
        <v>1142.25</v>
      </c>
      <c r="F194" s="51"/>
      <c r="G194" s="51"/>
    </row>
    <row r="195" spans="1:7" x14ac:dyDescent="0.2">
      <c r="A195" s="50"/>
      <c r="B195" s="3" t="s">
        <v>163</v>
      </c>
      <c r="C195" s="5">
        <v>1</v>
      </c>
      <c r="D195" s="12">
        <v>901.5</v>
      </c>
      <c r="E195" s="12">
        <f t="shared" si="6"/>
        <v>901.5</v>
      </c>
      <c r="F195" s="51"/>
      <c r="G195" s="51"/>
    </row>
    <row r="196" spans="1:7" x14ac:dyDescent="0.2">
      <c r="A196" s="50"/>
      <c r="B196" s="3" t="s">
        <v>164</v>
      </c>
      <c r="C196" s="5">
        <v>2</v>
      </c>
      <c r="D196" s="12">
        <v>543</v>
      </c>
      <c r="E196" s="12">
        <f t="shared" si="6"/>
        <v>1086</v>
      </c>
      <c r="F196" s="51"/>
      <c r="G196" s="51"/>
    </row>
    <row r="197" spans="1:7" x14ac:dyDescent="0.2">
      <c r="A197" s="50"/>
      <c r="B197" s="3" t="s">
        <v>165</v>
      </c>
      <c r="C197" s="5">
        <v>5</v>
      </c>
      <c r="D197" s="12">
        <v>114</v>
      </c>
      <c r="E197" s="12">
        <f t="shared" si="6"/>
        <v>570</v>
      </c>
      <c r="F197" s="51"/>
      <c r="G197" s="51"/>
    </row>
    <row r="198" spans="1:7" x14ac:dyDescent="0.2">
      <c r="A198" s="50">
        <v>44708</v>
      </c>
      <c r="B198" s="3" t="s">
        <v>166</v>
      </c>
      <c r="C198" s="5">
        <v>6</v>
      </c>
      <c r="D198" s="12">
        <v>2095</v>
      </c>
      <c r="E198" s="12">
        <f t="shared" si="6"/>
        <v>12570</v>
      </c>
      <c r="F198" s="51" t="s">
        <v>106</v>
      </c>
      <c r="G198" s="52">
        <v>5040701</v>
      </c>
    </row>
    <row r="199" spans="1:7" x14ac:dyDescent="0.2">
      <c r="A199" s="50"/>
      <c r="B199" s="3" t="s">
        <v>167</v>
      </c>
      <c r="C199" s="5">
        <v>2</v>
      </c>
      <c r="D199" s="12">
        <v>1400</v>
      </c>
      <c r="E199" s="12">
        <f t="shared" si="6"/>
        <v>2800</v>
      </c>
      <c r="F199" s="51"/>
      <c r="G199" s="52"/>
    </row>
    <row r="200" spans="1:7" x14ac:dyDescent="0.2">
      <c r="A200" s="50"/>
      <c r="B200" s="3" t="s">
        <v>168</v>
      </c>
      <c r="C200" s="5">
        <v>4</v>
      </c>
      <c r="D200" s="12">
        <v>2395</v>
      </c>
      <c r="E200" s="12">
        <f t="shared" si="6"/>
        <v>9580</v>
      </c>
      <c r="F200" s="51"/>
      <c r="G200" s="52"/>
    </row>
    <row r="201" spans="1:7" x14ac:dyDescent="0.2">
      <c r="A201" s="50">
        <v>44708</v>
      </c>
      <c r="B201" s="3" t="s">
        <v>169</v>
      </c>
      <c r="C201" s="5">
        <v>30</v>
      </c>
      <c r="D201" s="12">
        <v>325</v>
      </c>
      <c r="E201" s="12">
        <f t="shared" si="6"/>
        <v>9750</v>
      </c>
      <c r="F201" s="51" t="s">
        <v>170</v>
      </c>
      <c r="G201" s="51">
        <v>85947059</v>
      </c>
    </row>
    <row r="202" spans="1:7" ht="25.5" x14ac:dyDescent="0.2">
      <c r="A202" s="50"/>
      <c r="B202" s="3" t="s">
        <v>171</v>
      </c>
      <c r="C202" s="5">
        <v>8</v>
      </c>
      <c r="D202" s="12">
        <v>675</v>
      </c>
      <c r="E202" s="12">
        <f t="shared" si="6"/>
        <v>5400</v>
      </c>
      <c r="F202" s="51"/>
      <c r="G202" s="51"/>
    </row>
    <row r="203" spans="1:7" x14ac:dyDescent="0.2">
      <c r="A203" s="50">
        <v>44708</v>
      </c>
      <c r="B203" s="3" t="s">
        <v>172</v>
      </c>
      <c r="C203" s="5">
        <v>1</v>
      </c>
      <c r="D203" s="12">
        <v>480.75</v>
      </c>
      <c r="E203" s="12">
        <f t="shared" si="6"/>
        <v>480.75</v>
      </c>
      <c r="F203" s="51" t="s">
        <v>138</v>
      </c>
      <c r="G203" s="51">
        <v>332917</v>
      </c>
    </row>
    <row r="204" spans="1:7" x14ac:dyDescent="0.2">
      <c r="A204" s="50"/>
      <c r="B204" s="3" t="s">
        <v>173</v>
      </c>
      <c r="C204" s="5">
        <v>1</v>
      </c>
      <c r="D204" s="12">
        <v>901.5</v>
      </c>
      <c r="E204" s="12">
        <f t="shared" si="6"/>
        <v>901.5</v>
      </c>
      <c r="F204" s="51"/>
      <c r="G204" s="51"/>
    </row>
    <row r="205" spans="1:7" x14ac:dyDescent="0.2">
      <c r="A205" s="50"/>
      <c r="B205" s="3" t="s">
        <v>174</v>
      </c>
      <c r="C205" s="5">
        <v>1</v>
      </c>
      <c r="D205" s="12">
        <v>1255.5</v>
      </c>
      <c r="E205" s="12">
        <f t="shared" si="6"/>
        <v>1255.5</v>
      </c>
      <c r="F205" s="51"/>
      <c r="G205" s="51"/>
    </row>
    <row r="206" spans="1:7" x14ac:dyDescent="0.2">
      <c r="A206" s="50"/>
      <c r="B206" s="3" t="s">
        <v>268</v>
      </c>
      <c r="C206" s="5">
        <v>1</v>
      </c>
      <c r="D206" s="12">
        <v>609.75</v>
      </c>
      <c r="E206" s="12">
        <f t="shared" si="6"/>
        <v>609.75</v>
      </c>
      <c r="F206" s="51"/>
      <c r="G206" s="51"/>
    </row>
    <row r="207" spans="1:7" x14ac:dyDescent="0.2">
      <c r="A207" s="50"/>
      <c r="B207" s="3" t="s">
        <v>175</v>
      </c>
      <c r="C207" s="5">
        <v>3</v>
      </c>
      <c r="D207" s="12">
        <v>525</v>
      </c>
      <c r="E207" s="12">
        <f t="shared" si="6"/>
        <v>1575</v>
      </c>
      <c r="F207" s="51"/>
      <c r="G207" s="51"/>
    </row>
    <row r="208" spans="1:7" x14ac:dyDescent="0.2">
      <c r="A208" s="50"/>
      <c r="B208" s="3" t="s">
        <v>176</v>
      </c>
      <c r="C208" s="5">
        <v>7</v>
      </c>
      <c r="D208" s="12">
        <v>180</v>
      </c>
      <c r="E208" s="12">
        <f t="shared" si="6"/>
        <v>1260</v>
      </c>
      <c r="F208" s="51"/>
      <c r="G208" s="51"/>
    </row>
    <row r="209" spans="1:7" x14ac:dyDescent="0.2">
      <c r="A209" s="50"/>
      <c r="B209" s="3" t="s">
        <v>164</v>
      </c>
      <c r="C209" s="5">
        <v>4</v>
      </c>
      <c r="D209" s="12">
        <v>489.74</v>
      </c>
      <c r="E209" s="12">
        <f t="shared" si="6"/>
        <v>1958.96</v>
      </c>
      <c r="F209" s="51"/>
      <c r="G209" s="51"/>
    </row>
    <row r="210" spans="1:7" x14ac:dyDescent="0.2">
      <c r="A210" s="50">
        <v>44708</v>
      </c>
      <c r="B210" s="3" t="s">
        <v>165</v>
      </c>
      <c r="C210" s="5">
        <v>4</v>
      </c>
      <c r="D210" s="12">
        <v>114</v>
      </c>
      <c r="E210" s="12">
        <f t="shared" si="6"/>
        <v>456</v>
      </c>
      <c r="F210" s="51" t="s">
        <v>138</v>
      </c>
      <c r="G210" s="51">
        <v>332917</v>
      </c>
    </row>
    <row r="211" spans="1:7" x14ac:dyDescent="0.2">
      <c r="A211" s="50"/>
      <c r="B211" s="3" t="s">
        <v>177</v>
      </c>
      <c r="C211" s="5">
        <v>3</v>
      </c>
      <c r="D211" s="12">
        <v>719.25</v>
      </c>
      <c r="E211" s="12">
        <f t="shared" si="6"/>
        <v>2157.75</v>
      </c>
      <c r="F211" s="51"/>
      <c r="G211" s="51"/>
    </row>
    <row r="212" spans="1:7" x14ac:dyDescent="0.2">
      <c r="A212" s="50"/>
      <c r="B212" s="3" t="s">
        <v>178</v>
      </c>
      <c r="C212" s="5">
        <v>4</v>
      </c>
      <c r="D212" s="12">
        <v>372.75</v>
      </c>
      <c r="E212" s="12">
        <f t="shared" si="6"/>
        <v>1491</v>
      </c>
      <c r="F212" s="51"/>
      <c r="G212" s="51"/>
    </row>
    <row r="213" spans="1:7" x14ac:dyDescent="0.2">
      <c r="A213" s="50"/>
      <c r="B213" s="3" t="s">
        <v>162</v>
      </c>
      <c r="C213" s="5">
        <v>1</v>
      </c>
      <c r="D213" s="12">
        <v>936.75</v>
      </c>
      <c r="E213" s="12">
        <f t="shared" si="6"/>
        <v>936.75</v>
      </c>
      <c r="F213" s="51"/>
      <c r="G213" s="51"/>
    </row>
    <row r="214" spans="1:7" x14ac:dyDescent="0.2">
      <c r="A214" s="50"/>
      <c r="B214" s="3" t="s">
        <v>179</v>
      </c>
      <c r="C214" s="5">
        <v>1</v>
      </c>
      <c r="D214" s="12">
        <v>658.49</v>
      </c>
      <c r="E214" s="12">
        <f t="shared" si="6"/>
        <v>658.49</v>
      </c>
      <c r="F214" s="51"/>
      <c r="G214" s="51"/>
    </row>
    <row r="215" spans="1:7" x14ac:dyDescent="0.2">
      <c r="A215" s="50"/>
      <c r="B215" s="3" t="s">
        <v>180</v>
      </c>
      <c r="C215" s="5">
        <v>1</v>
      </c>
      <c r="D215" s="12">
        <v>1098.75</v>
      </c>
      <c r="E215" s="12">
        <f t="shared" si="6"/>
        <v>1098.75</v>
      </c>
      <c r="F215" s="51"/>
      <c r="G215" s="51"/>
    </row>
    <row r="216" spans="1:7" ht="38.25" x14ac:dyDescent="0.2">
      <c r="A216" s="8">
        <v>44707</v>
      </c>
      <c r="B216" s="3" t="s">
        <v>315</v>
      </c>
      <c r="C216" s="5">
        <v>4</v>
      </c>
      <c r="D216" s="12">
        <v>875</v>
      </c>
      <c r="E216" s="12">
        <f t="shared" si="6"/>
        <v>3500</v>
      </c>
      <c r="F216" s="4" t="s">
        <v>15</v>
      </c>
      <c r="G216" s="20">
        <v>78575257</v>
      </c>
    </row>
    <row r="217" spans="1:7" ht="25.5" x14ac:dyDescent="0.2">
      <c r="A217" s="8">
        <v>44712</v>
      </c>
      <c r="B217" s="3" t="s">
        <v>181</v>
      </c>
      <c r="C217" s="5">
        <v>3</v>
      </c>
      <c r="D217" s="12">
        <v>2895</v>
      </c>
      <c r="E217" s="12">
        <f t="shared" si="6"/>
        <v>8685</v>
      </c>
      <c r="F217" s="4" t="s">
        <v>182</v>
      </c>
      <c r="G217" s="20">
        <v>108260798</v>
      </c>
    </row>
    <row r="218" spans="1:7" x14ac:dyDescent="0.2">
      <c r="A218" s="50">
        <v>44708</v>
      </c>
      <c r="B218" s="3" t="s">
        <v>316</v>
      </c>
      <c r="C218" s="5">
        <v>1</v>
      </c>
      <c r="D218" s="12">
        <v>350</v>
      </c>
      <c r="E218" s="12">
        <f t="shared" si="6"/>
        <v>350</v>
      </c>
      <c r="F218" s="52" t="s">
        <v>31</v>
      </c>
      <c r="G218" s="52">
        <v>59736976</v>
      </c>
    </row>
    <row r="219" spans="1:7" ht="25.5" x14ac:dyDescent="0.2">
      <c r="A219" s="50"/>
      <c r="B219" s="3" t="s">
        <v>317</v>
      </c>
      <c r="C219" s="5">
        <v>1</v>
      </c>
      <c r="D219" s="12">
        <v>65</v>
      </c>
      <c r="E219" s="12">
        <f t="shared" si="6"/>
        <v>65</v>
      </c>
      <c r="F219" s="52"/>
      <c r="G219" s="52"/>
    </row>
    <row r="220" spans="1:7" x14ac:dyDescent="0.2">
      <c r="A220" s="50"/>
      <c r="B220" s="3" t="s">
        <v>318</v>
      </c>
      <c r="C220" s="5">
        <v>2</v>
      </c>
      <c r="D220" s="12">
        <v>70</v>
      </c>
      <c r="E220" s="12">
        <f t="shared" si="6"/>
        <v>140</v>
      </c>
      <c r="F220" s="52"/>
      <c r="G220" s="52"/>
    </row>
    <row r="221" spans="1:7" ht="25.5" x14ac:dyDescent="0.2">
      <c r="A221" s="50"/>
      <c r="B221" s="3" t="s">
        <v>319</v>
      </c>
      <c r="C221" s="5">
        <v>4</v>
      </c>
      <c r="D221" s="12">
        <v>55</v>
      </c>
      <c r="E221" s="12">
        <f t="shared" si="6"/>
        <v>220</v>
      </c>
      <c r="F221" s="52"/>
      <c r="G221" s="52"/>
    </row>
    <row r="222" spans="1:7" ht="25.5" x14ac:dyDescent="0.2">
      <c r="A222" s="50"/>
      <c r="B222" s="3" t="s">
        <v>320</v>
      </c>
      <c r="C222" s="5">
        <v>5</v>
      </c>
      <c r="D222" s="12">
        <v>65</v>
      </c>
      <c r="E222" s="12">
        <f t="shared" si="6"/>
        <v>325</v>
      </c>
      <c r="F222" s="52"/>
      <c r="G222" s="52"/>
    </row>
    <row r="223" spans="1:7" ht="25.5" x14ac:dyDescent="0.2">
      <c r="A223" s="8">
        <v>44708</v>
      </c>
      <c r="B223" s="3" t="s">
        <v>321</v>
      </c>
      <c r="C223" s="5">
        <v>2</v>
      </c>
      <c r="D223" s="12">
        <v>215</v>
      </c>
      <c r="E223" s="12">
        <f t="shared" si="6"/>
        <v>430</v>
      </c>
      <c r="F223" s="5" t="s">
        <v>31</v>
      </c>
      <c r="G223" s="19">
        <v>59736976</v>
      </c>
    </row>
    <row r="224" spans="1:7" x14ac:dyDescent="0.2">
      <c r="A224" s="50">
        <v>44711</v>
      </c>
      <c r="B224" s="3" t="s">
        <v>183</v>
      </c>
      <c r="C224" s="5">
        <v>4</v>
      </c>
      <c r="D224" s="12">
        <v>1125</v>
      </c>
      <c r="E224" s="12">
        <f t="shared" si="6"/>
        <v>4500</v>
      </c>
      <c r="F224" s="51" t="s">
        <v>106</v>
      </c>
      <c r="G224" s="52">
        <v>5040701</v>
      </c>
    </row>
    <row r="225" spans="1:7" x14ac:dyDescent="0.2">
      <c r="A225" s="50"/>
      <c r="B225" s="3" t="s">
        <v>184</v>
      </c>
      <c r="C225" s="5">
        <v>4</v>
      </c>
      <c r="D225" s="12">
        <v>575</v>
      </c>
      <c r="E225" s="12">
        <f t="shared" si="6"/>
        <v>2300</v>
      </c>
      <c r="F225" s="51"/>
      <c r="G225" s="52"/>
    </row>
    <row r="226" spans="1:7" x14ac:dyDescent="0.2">
      <c r="A226" s="50"/>
      <c r="B226" s="3" t="s">
        <v>162</v>
      </c>
      <c r="C226" s="5">
        <v>2</v>
      </c>
      <c r="D226" s="12">
        <v>1525</v>
      </c>
      <c r="E226" s="12">
        <f t="shared" si="6"/>
        <v>3050</v>
      </c>
      <c r="F226" s="51"/>
      <c r="G226" s="52"/>
    </row>
    <row r="227" spans="1:7" x14ac:dyDescent="0.2">
      <c r="A227" s="50"/>
      <c r="B227" s="3" t="s">
        <v>185</v>
      </c>
      <c r="C227" s="5">
        <v>2</v>
      </c>
      <c r="D227" s="12">
        <v>125</v>
      </c>
      <c r="E227" s="12">
        <f t="shared" si="6"/>
        <v>250</v>
      </c>
      <c r="F227" s="51"/>
      <c r="G227" s="52"/>
    </row>
    <row r="228" spans="1:7" ht="25.5" x14ac:dyDescent="0.2">
      <c r="A228" s="50">
        <v>44708</v>
      </c>
      <c r="B228" s="3" t="s">
        <v>275</v>
      </c>
      <c r="C228" s="5">
        <v>6</v>
      </c>
      <c r="D228" s="12">
        <v>135</v>
      </c>
      <c r="E228" s="12">
        <f t="shared" si="6"/>
        <v>810</v>
      </c>
      <c r="F228" s="52" t="s">
        <v>31</v>
      </c>
      <c r="G228" s="52">
        <v>59736976</v>
      </c>
    </row>
    <row r="229" spans="1:7" ht="25.5" x14ac:dyDescent="0.2">
      <c r="A229" s="50"/>
      <c r="B229" s="3" t="s">
        <v>344</v>
      </c>
      <c r="C229" s="5">
        <v>6</v>
      </c>
      <c r="D229" s="12">
        <v>85</v>
      </c>
      <c r="E229" s="12">
        <f t="shared" si="6"/>
        <v>510</v>
      </c>
      <c r="F229" s="52"/>
      <c r="G229" s="52"/>
    </row>
    <row r="230" spans="1:7" ht="25.5" x14ac:dyDescent="0.2">
      <c r="A230" s="50"/>
      <c r="B230" s="3" t="s">
        <v>345</v>
      </c>
      <c r="C230" s="5">
        <v>6</v>
      </c>
      <c r="D230" s="12">
        <v>30</v>
      </c>
      <c r="E230" s="12">
        <f t="shared" si="6"/>
        <v>180</v>
      </c>
      <c r="F230" s="52"/>
      <c r="G230" s="52"/>
    </row>
    <row r="231" spans="1:7" x14ac:dyDescent="0.2">
      <c r="A231" s="50">
        <v>44712</v>
      </c>
      <c r="B231" s="6" t="s">
        <v>186</v>
      </c>
      <c r="C231" s="5">
        <v>4</v>
      </c>
      <c r="D231" s="12">
        <v>450</v>
      </c>
      <c r="E231" s="12">
        <f t="shared" si="6"/>
        <v>1800</v>
      </c>
      <c r="F231" s="52" t="s">
        <v>92</v>
      </c>
      <c r="G231" s="51">
        <v>44227698</v>
      </c>
    </row>
    <row r="232" spans="1:7" x14ac:dyDescent="0.2">
      <c r="A232" s="50"/>
      <c r="B232" s="3" t="s">
        <v>187</v>
      </c>
      <c r="C232" s="5">
        <v>4</v>
      </c>
      <c r="D232" s="12">
        <v>350</v>
      </c>
      <c r="E232" s="12">
        <f t="shared" si="6"/>
        <v>1400</v>
      </c>
      <c r="F232" s="52"/>
      <c r="G232" s="51"/>
    </row>
    <row r="233" spans="1:7" x14ac:dyDescent="0.2">
      <c r="A233" s="50"/>
      <c r="B233" s="3" t="s">
        <v>188</v>
      </c>
      <c r="C233" s="5">
        <v>4</v>
      </c>
      <c r="D233" s="12">
        <v>250</v>
      </c>
      <c r="E233" s="12">
        <f t="shared" si="6"/>
        <v>1000</v>
      </c>
      <c r="F233" s="52"/>
      <c r="G233" s="51"/>
    </row>
    <row r="234" spans="1:7" x14ac:dyDescent="0.2">
      <c r="A234" s="50"/>
      <c r="B234" s="3" t="s">
        <v>189</v>
      </c>
      <c r="C234" s="5">
        <v>1</v>
      </c>
      <c r="D234" s="12">
        <v>1448</v>
      </c>
      <c r="E234" s="12">
        <f t="shared" si="6"/>
        <v>1448</v>
      </c>
      <c r="F234" s="52"/>
      <c r="G234" s="51"/>
    </row>
    <row r="235" spans="1:7" x14ac:dyDescent="0.2">
      <c r="A235" s="50"/>
      <c r="B235" s="3" t="s">
        <v>190</v>
      </c>
      <c r="C235" s="5">
        <v>1</v>
      </c>
      <c r="D235" s="12">
        <v>2500</v>
      </c>
      <c r="E235" s="12">
        <f t="shared" si="6"/>
        <v>2500</v>
      </c>
      <c r="F235" s="52"/>
      <c r="G235" s="51"/>
    </row>
    <row r="236" spans="1:7" x14ac:dyDescent="0.2">
      <c r="A236" s="50"/>
      <c r="B236" s="3" t="s">
        <v>191</v>
      </c>
      <c r="C236" s="5">
        <v>4</v>
      </c>
      <c r="D236" s="12">
        <v>500</v>
      </c>
      <c r="E236" s="12">
        <f t="shared" si="6"/>
        <v>2000</v>
      </c>
      <c r="F236" s="52"/>
      <c r="G236" s="51"/>
    </row>
    <row r="237" spans="1:7" x14ac:dyDescent="0.2">
      <c r="A237" s="50"/>
      <c r="B237" s="3" t="s">
        <v>192</v>
      </c>
      <c r="C237" s="5">
        <v>1</v>
      </c>
      <c r="D237" s="12">
        <v>350</v>
      </c>
      <c r="E237" s="12">
        <f t="shared" si="6"/>
        <v>350</v>
      </c>
      <c r="F237" s="52"/>
      <c r="G237" s="51"/>
    </row>
    <row r="238" spans="1:7" x14ac:dyDescent="0.2">
      <c r="A238" s="55">
        <v>44708</v>
      </c>
      <c r="B238" s="3" t="s">
        <v>165</v>
      </c>
      <c r="C238" s="5">
        <v>4</v>
      </c>
      <c r="D238" s="12">
        <v>114</v>
      </c>
      <c r="E238" s="12">
        <f t="shared" si="6"/>
        <v>456</v>
      </c>
      <c r="F238" s="52" t="s">
        <v>138</v>
      </c>
      <c r="G238" s="51">
        <v>332917</v>
      </c>
    </row>
    <row r="239" spans="1:7" x14ac:dyDescent="0.2">
      <c r="A239" s="55"/>
      <c r="B239" s="3" t="s">
        <v>177</v>
      </c>
      <c r="C239" s="5">
        <v>3</v>
      </c>
      <c r="D239" s="12">
        <v>719.25</v>
      </c>
      <c r="E239" s="12">
        <f t="shared" si="6"/>
        <v>2157.75</v>
      </c>
      <c r="F239" s="52"/>
      <c r="G239" s="51"/>
    </row>
    <row r="240" spans="1:7" x14ac:dyDescent="0.2">
      <c r="A240" s="55"/>
      <c r="B240" s="3" t="s">
        <v>164</v>
      </c>
      <c r="C240" s="5">
        <v>4</v>
      </c>
      <c r="D240" s="12">
        <v>372.75</v>
      </c>
      <c r="E240" s="12">
        <f t="shared" si="6"/>
        <v>1491</v>
      </c>
      <c r="F240" s="52"/>
      <c r="G240" s="51"/>
    </row>
    <row r="241" spans="1:7" x14ac:dyDescent="0.2">
      <c r="A241" s="55"/>
      <c r="B241" s="3" t="s">
        <v>162</v>
      </c>
      <c r="C241" s="5">
        <v>1</v>
      </c>
      <c r="D241" s="12">
        <v>936.75</v>
      </c>
      <c r="E241" s="12">
        <f t="shared" si="6"/>
        <v>936.75</v>
      </c>
      <c r="F241" s="52"/>
      <c r="G241" s="51"/>
    </row>
    <row r="242" spans="1:7" x14ac:dyDescent="0.2">
      <c r="A242" s="55"/>
      <c r="B242" s="3" t="s">
        <v>179</v>
      </c>
      <c r="C242" s="5">
        <v>1</v>
      </c>
      <c r="D242" s="12">
        <v>658.49</v>
      </c>
      <c r="E242" s="12">
        <f t="shared" si="6"/>
        <v>658.49</v>
      </c>
      <c r="F242" s="52"/>
      <c r="G242" s="51"/>
    </row>
    <row r="243" spans="1:7" x14ac:dyDescent="0.2">
      <c r="A243" s="55"/>
      <c r="B243" s="3" t="s">
        <v>180</v>
      </c>
      <c r="C243" s="5">
        <v>1</v>
      </c>
      <c r="D243" s="12">
        <v>1089.75</v>
      </c>
      <c r="E243" s="12">
        <f t="shared" si="6"/>
        <v>1089.75</v>
      </c>
      <c r="F243" s="52"/>
      <c r="G243" s="51"/>
    </row>
    <row r="244" spans="1:7" ht="25.5" x14ac:dyDescent="0.2">
      <c r="A244" s="50">
        <v>44708</v>
      </c>
      <c r="B244" s="3" t="s">
        <v>193</v>
      </c>
      <c r="C244" s="5">
        <v>15</v>
      </c>
      <c r="D244" s="12">
        <v>25</v>
      </c>
      <c r="E244" s="12">
        <f t="shared" si="6"/>
        <v>375</v>
      </c>
      <c r="F244" s="51" t="s">
        <v>31</v>
      </c>
      <c r="G244" s="51">
        <v>59736976</v>
      </c>
    </row>
    <row r="245" spans="1:7" ht="25.5" x14ac:dyDescent="0.2">
      <c r="A245" s="50"/>
      <c r="B245" s="3" t="s">
        <v>194</v>
      </c>
      <c r="C245" s="5">
        <v>6</v>
      </c>
      <c r="D245" s="12">
        <v>28</v>
      </c>
      <c r="E245" s="12">
        <f t="shared" si="6"/>
        <v>168</v>
      </c>
      <c r="F245" s="51"/>
      <c r="G245" s="51"/>
    </row>
    <row r="246" spans="1:7" x14ac:dyDescent="0.2">
      <c r="A246" s="50"/>
      <c r="B246" s="3" t="s">
        <v>195</v>
      </c>
      <c r="C246" s="5">
        <v>15</v>
      </c>
      <c r="D246" s="12">
        <v>95</v>
      </c>
      <c r="E246" s="12">
        <f t="shared" si="6"/>
        <v>1425</v>
      </c>
      <c r="F246" s="51"/>
      <c r="G246" s="51"/>
    </row>
    <row r="247" spans="1:7" ht="25.5" x14ac:dyDescent="0.2">
      <c r="A247" s="8">
        <v>44707</v>
      </c>
      <c r="B247" s="3" t="s">
        <v>276</v>
      </c>
      <c r="C247" s="5">
        <v>1</v>
      </c>
      <c r="D247" s="12">
        <v>5331.62</v>
      </c>
      <c r="E247" s="12">
        <f t="shared" si="6"/>
        <v>5331.62</v>
      </c>
      <c r="F247" s="4" t="s">
        <v>9</v>
      </c>
      <c r="G247" s="20">
        <v>14946203</v>
      </c>
    </row>
    <row r="248" spans="1:7" ht="25.5" x14ac:dyDescent="0.2">
      <c r="A248" s="8">
        <v>44712</v>
      </c>
      <c r="B248" s="3" t="s">
        <v>196</v>
      </c>
      <c r="C248" s="5">
        <v>2</v>
      </c>
      <c r="D248" s="12">
        <v>640</v>
      </c>
      <c r="E248" s="12">
        <f t="shared" si="6"/>
        <v>1280</v>
      </c>
      <c r="F248" s="4" t="s">
        <v>143</v>
      </c>
      <c r="G248" s="19">
        <v>4863461</v>
      </c>
    </row>
    <row r="249" spans="1:7" x14ac:dyDescent="0.2">
      <c r="A249" s="50">
        <v>44712</v>
      </c>
      <c r="B249" s="3" t="s">
        <v>197</v>
      </c>
      <c r="C249" s="5">
        <v>4</v>
      </c>
      <c r="D249" s="12">
        <v>265</v>
      </c>
      <c r="E249" s="12">
        <f t="shared" si="6"/>
        <v>1060</v>
      </c>
      <c r="F249" s="52" t="s">
        <v>198</v>
      </c>
      <c r="G249" s="52">
        <v>5040701</v>
      </c>
    </row>
    <row r="250" spans="1:7" x14ac:dyDescent="0.2">
      <c r="A250" s="50"/>
      <c r="B250" s="3" t="s">
        <v>199</v>
      </c>
      <c r="C250" s="5">
        <v>1</v>
      </c>
      <c r="D250" s="12">
        <v>1395</v>
      </c>
      <c r="E250" s="12">
        <f t="shared" si="6"/>
        <v>1395</v>
      </c>
      <c r="F250" s="52"/>
      <c r="G250" s="52"/>
    </row>
    <row r="251" spans="1:7" x14ac:dyDescent="0.2">
      <c r="A251" s="50">
        <v>44712</v>
      </c>
      <c r="B251" s="6" t="s">
        <v>200</v>
      </c>
      <c r="C251" s="5">
        <v>7</v>
      </c>
      <c r="D251" s="12">
        <v>180</v>
      </c>
      <c r="E251" s="12">
        <f t="shared" si="6"/>
        <v>1260</v>
      </c>
      <c r="F251" s="52" t="s">
        <v>201</v>
      </c>
      <c r="G251" s="52">
        <v>332917</v>
      </c>
    </row>
    <row r="252" spans="1:7" x14ac:dyDescent="0.2">
      <c r="A252" s="50"/>
      <c r="B252" s="3" t="s">
        <v>322</v>
      </c>
      <c r="C252" s="5">
        <v>3</v>
      </c>
      <c r="D252" s="12">
        <v>525</v>
      </c>
      <c r="E252" s="12">
        <f t="shared" si="6"/>
        <v>1575</v>
      </c>
      <c r="F252" s="52"/>
      <c r="G252" s="52"/>
    </row>
    <row r="253" spans="1:7" x14ac:dyDescent="0.2">
      <c r="A253" s="50"/>
      <c r="B253" s="3" t="s">
        <v>139</v>
      </c>
      <c r="C253" s="5">
        <v>4</v>
      </c>
      <c r="D253" s="12">
        <v>489.75</v>
      </c>
      <c r="E253" s="12">
        <f t="shared" si="6"/>
        <v>1959</v>
      </c>
      <c r="F253" s="52"/>
      <c r="G253" s="52"/>
    </row>
    <row r="254" spans="1:7" x14ac:dyDescent="0.2">
      <c r="A254" s="50"/>
      <c r="B254" s="3" t="s">
        <v>202</v>
      </c>
      <c r="C254" s="5">
        <v>1</v>
      </c>
      <c r="D254" s="12">
        <v>2938.5</v>
      </c>
      <c r="E254" s="12">
        <f t="shared" si="6"/>
        <v>2938.5</v>
      </c>
      <c r="F254" s="52"/>
      <c r="G254" s="52"/>
    </row>
    <row r="255" spans="1:7" x14ac:dyDescent="0.2">
      <c r="A255" s="50"/>
      <c r="B255" s="3" t="s">
        <v>203</v>
      </c>
      <c r="C255" s="5">
        <v>1</v>
      </c>
      <c r="D255" s="12">
        <v>480.75</v>
      </c>
      <c r="E255" s="12">
        <f t="shared" si="6"/>
        <v>480.75</v>
      </c>
      <c r="F255" s="52"/>
      <c r="G255" s="52"/>
    </row>
    <row r="256" spans="1:7" x14ac:dyDescent="0.2">
      <c r="A256" s="50"/>
      <c r="B256" s="3" t="s">
        <v>277</v>
      </c>
      <c r="C256" s="5">
        <v>1</v>
      </c>
      <c r="D256" s="12">
        <v>901.5</v>
      </c>
      <c r="E256" s="12">
        <f t="shared" ref="E256:E314" si="7">C256*D256</f>
        <v>901.5</v>
      </c>
      <c r="F256" s="52"/>
      <c r="G256" s="52"/>
    </row>
    <row r="257" spans="1:7" x14ac:dyDescent="0.2">
      <c r="A257" s="50">
        <v>44699</v>
      </c>
      <c r="B257" s="3" t="s">
        <v>204</v>
      </c>
      <c r="C257" s="5">
        <v>1</v>
      </c>
      <c r="D257" s="13">
        <v>2635</v>
      </c>
      <c r="E257" s="12">
        <f t="shared" si="7"/>
        <v>2635</v>
      </c>
      <c r="F257" s="51" t="s">
        <v>113</v>
      </c>
      <c r="G257" s="51">
        <v>8438919</v>
      </c>
    </row>
    <row r="258" spans="1:7" x14ac:dyDescent="0.2">
      <c r="A258" s="50"/>
      <c r="B258" s="3" t="s">
        <v>205</v>
      </c>
      <c r="C258" s="5">
        <v>1</v>
      </c>
      <c r="D258" s="13">
        <v>350</v>
      </c>
      <c r="E258" s="12">
        <f t="shared" si="7"/>
        <v>350</v>
      </c>
      <c r="F258" s="51"/>
      <c r="G258" s="51"/>
    </row>
    <row r="259" spans="1:7" x14ac:dyDescent="0.2">
      <c r="A259" s="50"/>
      <c r="B259" s="3" t="s">
        <v>206</v>
      </c>
      <c r="C259" s="5">
        <v>1</v>
      </c>
      <c r="D259" s="13">
        <v>250</v>
      </c>
      <c r="E259" s="12">
        <f t="shared" si="7"/>
        <v>250</v>
      </c>
      <c r="F259" s="51"/>
      <c r="G259" s="51"/>
    </row>
    <row r="260" spans="1:7" x14ac:dyDescent="0.2">
      <c r="A260" s="50"/>
      <c r="B260" s="3" t="s">
        <v>207</v>
      </c>
      <c r="C260" s="5">
        <v>1</v>
      </c>
      <c r="D260" s="13">
        <v>25</v>
      </c>
      <c r="E260" s="12">
        <f t="shared" si="7"/>
        <v>25</v>
      </c>
      <c r="F260" s="51"/>
      <c r="G260" s="51"/>
    </row>
    <row r="261" spans="1:7" x14ac:dyDescent="0.2">
      <c r="A261" s="50"/>
      <c r="B261" s="3" t="s">
        <v>208</v>
      </c>
      <c r="C261" s="5">
        <v>1</v>
      </c>
      <c r="D261" s="13">
        <v>1500</v>
      </c>
      <c r="E261" s="12">
        <f t="shared" si="7"/>
        <v>1500</v>
      </c>
      <c r="F261" s="51"/>
      <c r="G261" s="51"/>
    </row>
    <row r="262" spans="1:7" x14ac:dyDescent="0.2">
      <c r="A262" s="50"/>
      <c r="B262" s="3" t="s">
        <v>209</v>
      </c>
      <c r="C262" s="5">
        <v>1</v>
      </c>
      <c r="D262" s="13">
        <v>1850</v>
      </c>
      <c r="E262" s="12">
        <f t="shared" si="7"/>
        <v>1850</v>
      </c>
      <c r="F262" s="51"/>
      <c r="G262" s="51"/>
    </row>
    <row r="263" spans="1:7" x14ac:dyDescent="0.2">
      <c r="A263" s="50"/>
      <c r="B263" s="3" t="s">
        <v>119</v>
      </c>
      <c r="C263" s="5">
        <v>1</v>
      </c>
      <c r="D263" s="13">
        <v>1380</v>
      </c>
      <c r="E263" s="12">
        <f t="shared" si="7"/>
        <v>1380</v>
      </c>
      <c r="F263" s="51"/>
      <c r="G263" s="51"/>
    </row>
    <row r="264" spans="1:7" ht="38.25" x14ac:dyDescent="0.2">
      <c r="A264" s="8">
        <v>44701</v>
      </c>
      <c r="B264" s="3" t="s">
        <v>293</v>
      </c>
      <c r="C264" s="9">
        <v>1</v>
      </c>
      <c r="D264" s="13">
        <v>8000</v>
      </c>
      <c r="E264" s="12">
        <f t="shared" si="7"/>
        <v>8000</v>
      </c>
      <c r="F264" s="5" t="s">
        <v>340</v>
      </c>
      <c r="G264" s="19">
        <v>26580489</v>
      </c>
    </row>
    <row r="265" spans="1:7" x14ac:dyDescent="0.2">
      <c r="A265" s="50">
        <v>44694</v>
      </c>
      <c r="B265" s="3" t="s">
        <v>210</v>
      </c>
      <c r="C265" s="5">
        <v>100</v>
      </c>
      <c r="D265" s="13">
        <v>98</v>
      </c>
      <c r="E265" s="12">
        <f t="shared" si="7"/>
        <v>9800</v>
      </c>
      <c r="F265" s="56" t="s">
        <v>11</v>
      </c>
      <c r="G265" s="19">
        <v>87963213</v>
      </c>
    </row>
    <row r="266" spans="1:7" ht="25.5" x14ac:dyDescent="0.2">
      <c r="A266" s="50"/>
      <c r="B266" s="3" t="s">
        <v>211</v>
      </c>
      <c r="C266" s="5">
        <v>20</v>
      </c>
      <c r="D266" s="13">
        <v>420</v>
      </c>
      <c r="E266" s="12">
        <f t="shared" si="7"/>
        <v>8400</v>
      </c>
      <c r="F266" s="57"/>
      <c r="G266" s="19">
        <v>87963213</v>
      </c>
    </row>
    <row r="267" spans="1:7" ht="25.5" x14ac:dyDescent="0.2">
      <c r="A267" s="50"/>
      <c r="B267" s="3" t="s">
        <v>212</v>
      </c>
      <c r="C267" s="5">
        <v>20</v>
      </c>
      <c r="D267" s="13">
        <v>540</v>
      </c>
      <c r="E267" s="12">
        <f t="shared" si="7"/>
        <v>10800</v>
      </c>
      <c r="F267" s="57"/>
      <c r="G267" s="19">
        <v>87963213</v>
      </c>
    </row>
    <row r="268" spans="1:7" ht="25.5" x14ac:dyDescent="0.2">
      <c r="A268" s="50"/>
      <c r="B268" s="3" t="s">
        <v>213</v>
      </c>
      <c r="C268" s="5">
        <v>20</v>
      </c>
      <c r="D268" s="13">
        <v>70</v>
      </c>
      <c r="E268" s="12">
        <f t="shared" si="7"/>
        <v>1400</v>
      </c>
      <c r="F268" s="57"/>
      <c r="G268" s="19">
        <v>87963213</v>
      </c>
    </row>
    <row r="269" spans="1:7" ht="25.5" x14ac:dyDescent="0.2">
      <c r="A269" s="50"/>
      <c r="B269" s="3" t="s">
        <v>214</v>
      </c>
      <c r="C269" s="5">
        <v>20</v>
      </c>
      <c r="D269" s="13">
        <v>210</v>
      </c>
      <c r="E269" s="12">
        <f t="shared" si="7"/>
        <v>4200</v>
      </c>
      <c r="F269" s="57"/>
      <c r="G269" s="19">
        <v>87963213</v>
      </c>
    </row>
    <row r="270" spans="1:7" ht="25.5" x14ac:dyDescent="0.2">
      <c r="A270" s="50"/>
      <c r="B270" s="3" t="s">
        <v>215</v>
      </c>
      <c r="C270" s="5">
        <v>20</v>
      </c>
      <c r="D270" s="13">
        <v>160</v>
      </c>
      <c r="E270" s="12">
        <f t="shared" si="7"/>
        <v>3200</v>
      </c>
      <c r="F270" s="58"/>
      <c r="G270" s="19">
        <v>87963213</v>
      </c>
    </row>
    <row r="271" spans="1:7" x14ac:dyDescent="0.2">
      <c r="A271" s="50">
        <v>44694</v>
      </c>
      <c r="B271" s="3" t="s">
        <v>216</v>
      </c>
      <c r="C271" s="5">
        <v>24</v>
      </c>
      <c r="D271" s="13">
        <v>45</v>
      </c>
      <c r="E271" s="12">
        <f t="shared" si="7"/>
        <v>1080</v>
      </c>
      <c r="F271" s="56" t="s">
        <v>11</v>
      </c>
      <c r="G271" s="19">
        <v>87963214</v>
      </c>
    </row>
    <row r="272" spans="1:7" ht="38.25" x14ac:dyDescent="0.2">
      <c r="A272" s="50"/>
      <c r="B272" s="3" t="s">
        <v>217</v>
      </c>
      <c r="C272" s="5">
        <v>24</v>
      </c>
      <c r="D272" s="13">
        <v>45</v>
      </c>
      <c r="E272" s="12">
        <f t="shared" si="7"/>
        <v>1080</v>
      </c>
      <c r="F272" s="57"/>
      <c r="G272" s="19">
        <v>87963215</v>
      </c>
    </row>
    <row r="273" spans="1:7" ht="25.5" x14ac:dyDescent="0.2">
      <c r="A273" s="50"/>
      <c r="B273" s="3" t="s">
        <v>218</v>
      </c>
      <c r="C273" s="5">
        <v>24</v>
      </c>
      <c r="D273" s="13">
        <v>95</v>
      </c>
      <c r="E273" s="12">
        <f t="shared" si="7"/>
        <v>2280</v>
      </c>
      <c r="F273" s="57"/>
      <c r="G273" s="19">
        <v>87963216</v>
      </c>
    </row>
    <row r="274" spans="1:7" ht="25.5" x14ac:dyDescent="0.2">
      <c r="A274" s="50"/>
      <c r="B274" s="3" t="s">
        <v>219</v>
      </c>
      <c r="C274" s="5">
        <v>24</v>
      </c>
      <c r="D274" s="13">
        <v>200</v>
      </c>
      <c r="E274" s="12">
        <f t="shared" si="7"/>
        <v>4800</v>
      </c>
      <c r="F274" s="57"/>
      <c r="G274" s="19">
        <v>87963217</v>
      </c>
    </row>
    <row r="275" spans="1:7" ht="25.5" x14ac:dyDescent="0.2">
      <c r="A275" s="50"/>
      <c r="B275" s="3" t="s">
        <v>220</v>
      </c>
      <c r="C275" s="5">
        <v>24</v>
      </c>
      <c r="D275" s="13">
        <v>750</v>
      </c>
      <c r="E275" s="12">
        <f t="shared" si="7"/>
        <v>18000</v>
      </c>
      <c r="F275" s="57"/>
      <c r="G275" s="19">
        <v>87963218</v>
      </c>
    </row>
    <row r="276" spans="1:7" ht="25.5" x14ac:dyDescent="0.2">
      <c r="A276" s="50"/>
      <c r="B276" s="3" t="s">
        <v>221</v>
      </c>
      <c r="C276" s="5">
        <v>24</v>
      </c>
      <c r="D276" s="13">
        <v>100</v>
      </c>
      <c r="E276" s="12">
        <f t="shared" si="7"/>
        <v>2400</v>
      </c>
      <c r="F276" s="57"/>
      <c r="G276" s="19">
        <v>87963219</v>
      </c>
    </row>
    <row r="277" spans="1:7" ht="25.5" x14ac:dyDescent="0.2">
      <c r="A277" s="50"/>
      <c r="B277" s="3" t="s">
        <v>222</v>
      </c>
      <c r="C277" s="5">
        <v>24</v>
      </c>
      <c r="D277" s="13">
        <v>325</v>
      </c>
      <c r="E277" s="12">
        <f t="shared" si="7"/>
        <v>7800</v>
      </c>
      <c r="F277" s="57"/>
      <c r="G277" s="19">
        <v>87963220</v>
      </c>
    </row>
    <row r="278" spans="1:7" ht="25.5" x14ac:dyDescent="0.2">
      <c r="A278" s="50"/>
      <c r="B278" s="3" t="s">
        <v>223</v>
      </c>
      <c r="C278" s="5">
        <v>24</v>
      </c>
      <c r="D278" s="13">
        <v>40</v>
      </c>
      <c r="E278" s="12">
        <f t="shared" si="7"/>
        <v>960</v>
      </c>
      <c r="F278" s="57"/>
      <c r="G278" s="19">
        <v>87963221</v>
      </c>
    </row>
    <row r="279" spans="1:7" ht="38.25" x14ac:dyDescent="0.2">
      <c r="A279" s="50"/>
      <c r="B279" s="3" t="s">
        <v>224</v>
      </c>
      <c r="C279" s="5">
        <v>24</v>
      </c>
      <c r="D279" s="13">
        <v>350</v>
      </c>
      <c r="E279" s="12">
        <f t="shared" si="7"/>
        <v>8400</v>
      </c>
      <c r="F279" s="58"/>
      <c r="G279" s="19">
        <v>87963222</v>
      </c>
    </row>
    <row r="280" spans="1:7" ht="38.25" x14ac:dyDescent="0.2">
      <c r="A280" s="8">
        <v>44697</v>
      </c>
      <c r="B280" s="3" t="s">
        <v>225</v>
      </c>
      <c r="C280" s="5">
        <v>1</v>
      </c>
      <c r="D280" s="13">
        <v>21000</v>
      </c>
      <c r="E280" s="12">
        <f t="shared" si="7"/>
        <v>21000</v>
      </c>
      <c r="F280" s="5" t="s">
        <v>226</v>
      </c>
      <c r="G280" s="19">
        <v>104289880</v>
      </c>
    </row>
    <row r="281" spans="1:7" ht="38.25" x14ac:dyDescent="0.2">
      <c r="A281" s="8">
        <v>44704</v>
      </c>
      <c r="B281" s="3" t="s">
        <v>227</v>
      </c>
      <c r="C281" s="5">
        <v>183</v>
      </c>
      <c r="D281" s="13">
        <v>109</v>
      </c>
      <c r="E281" s="12">
        <f t="shared" si="7"/>
        <v>19947</v>
      </c>
      <c r="F281" s="5" t="s">
        <v>228</v>
      </c>
      <c r="G281" s="19">
        <v>78575257</v>
      </c>
    </row>
    <row r="282" spans="1:7" ht="25.5" x14ac:dyDescent="0.2">
      <c r="A282" s="50">
        <v>44706</v>
      </c>
      <c r="B282" s="3" t="s">
        <v>229</v>
      </c>
      <c r="C282" s="5">
        <v>32</v>
      </c>
      <c r="D282" s="13">
        <v>55</v>
      </c>
      <c r="E282" s="12">
        <f t="shared" si="7"/>
        <v>1760</v>
      </c>
      <c r="F282" s="56" t="s">
        <v>228</v>
      </c>
      <c r="G282" s="19">
        <v>78575257</v>
      </c>
    </row>
    <row r="283" spans="1:7" ht="25.5" x14ac:dyDescent="0.2">
      <c r="A283" s="50"/>
      <c r="B283" s="3" t="s">
        <v>230</v>
      </c>
      <c r="C283" s="5">
        <v>20</v>
      </c>
      <c r="D283" s="13">
        <v>165</v>
      </c>
      <c r="E283" s="12">
        <f t="shared" si="7"/>
        <v>3300</v>
      </c>
      <c r="F283" s="57"/>
      <c r="G283" s="19">
        <v>78575257</v>
      </c>
    </row>
    <row r="284" spans="1:7" ht="25.5" x14ac:dyDescent="0.2">
      <c r="A284" s="50"/>
      <c r="B284" s="3" t="s">
        <v>231</v>
      </c>
      <c r="C284" s="5">
        <v>53</v>
      </c>
      <c r="D284" s="13">
        <v>45</v>
      </c>
      <c r="E284" s="12">
        <f t="shared" si="7"/>
        <v>2385</v>
      </c>
      <c r="F284" s="57"/>
      <c r="G284" s="19">
        <v>78575257</v>
      </c>
    </row>
    <row r="285" spans="1:7" ht="25.5" x14ac:dyDescent="0.2">
      <c r="A285" s="50"/>
      <c r="B285" s="3" t="s">
        <v>214</v>
      </c>
      <c r="C285" s="5">
        <v>53</v>
      </c>
      <c r="D285" s="13">
        <v>175</v>
      </c>
      <c r="E285" s="12">
        <f t="shared" si="7"/>
        <v>9275</v>
      </c>
      <c r="F285" s="57"/>
      <c r="G285" s="19">
        <v>78575257</v>
      </c>
    </row>
    <row r="286" spans="1:7" ht="25.5" x14ac:dyDescent="0.2">
      <c r="A286" s="50"/>
      <c r="B286" s="3" t="s">
        <v>232</v>
      </c>
      <c r="C286" s="5">
        <v>52</v>
      </c>
      <c r="D286" s="13">
        <v>50</v>
      </c>
      <c r="E286" s="12">
        <f t="shared" si="7"/>
        <v>2600</v>
      </c>
      <c r="F286" s="57"/>
      <c r="G286" s="19">
        <v>78575257</v>
      </c>
    </row>
    <row r="287" spans="1:7" ht="25.5" x14ac:dyDescent="0.2">
      <c r="A287" s="50"/>
      <c r="B287" s="3" t="s">
        <v>233</v>
      </c>
      <c r="C287" s="5">
        <v>34</v>
      </c>
      <c r="D287" s="13">
        <v>90</v>
      </c>
      <c r="E287" s="12">
        <f t="shared" si="7"/>
        <v>3060</v>
      </c>
      <c r="F287" s="57"/>
      <c r="G287" s="19">
        <v>78575257</v>
      </c>
    </row>
    <row r="288" spans="1:7" ht="38.25" x14ac:dyDescent="0.2">
      <c r="A288" s="50"/>
      <c r="B288" s="3" t="s">
        <v>234</v>
      </c>
      <c r="C288" s="5">
        <v>1</v>
      </c>
      <c r="D288" s="13">
        <v>165</v>
      </c>
      <c r="E288" s="12">
        <f t="shared" si="7"/>
        <v>165</v>
      </c>
      <c r="F288" s="57"/>
      <c r="G288" s="19">
        <v>78575257</v>
      </c>
    </row>
    <row r="289" spans="1:7" ht="25.5" x14ac:dyDescent="0.2">
      <c r="A289" s="50"/>
      <c r="B289" s="3" t="s">
        <v>235</v>
      </c>
      <c r="C289" s="5">
        <v>68</v>
      </c>
      <c r="D289" s="13">
        <v>86</v>
      </c>
      <c r="E289" s="12">
        <f t="shared" si="7"/>
        <v>5848</v>
      </c>
      <c r="F289" s="57"/>
      <c r="G289" s="19">
        <v>78575257</v>
      </c>
    </row>
    <row r="290" spans="1:7" ht="25.5" x14ac:dyDescent="0.2">
      <c r="A290" s="50"/>
      <c r="B290" s="3" t="s">
        <v>236</v>
      </c>
      <c r="C290" s="5">
        <v>32</v>
      </c>
      <c r="D290" s="13">
        <v>65</v>
      </c>
      <c r="E290" s="12">
        <f t="shared" si="7"/>
        <v>2080</v>
      </c>
      <c r="F290" s="58"/>
      <c r="G290" s="19">
        <v>78575257</v>
      </c>
    </row>
    <row r="291" spans="1:7" ht="25.5" x14ac:dyDescent="0.2">
      <c r="A291" s="50">
        <v>44706</v>
      </c>
      <c r="B291" s="3" t="s">
        <v>237</v>
      </c>
      <c r="C291" s="5">
        <v>32</v>
      </c>
      <c r="D291" s="13">
        <v>425</v>
      </c>
      <c r="E291" s="12">
        <f t="shared" si="7"/>
        <v>13600</v>
      </c>
      <c r="F291" s="56" t="s">
        <v>228</v>
      </c>
      <c r="G291" s="19">
        <v>78575257</v>
      </c>
    </row>
    <row r="292" spans="1:7" ht="25.5" x14ac:dyDescent="0.2">
      <c r="A292" s="50"/>
      <c r="B292" s="3" t="s">
        <v>238</v>
      </c>
      <c r="C292" s="5">
        <v>84</v>
      </c>
      <c r="D292" s="13">
        <v>435</v>
      </c>
      <c r="E292" s="12">
        <f t="shared" si="7"/>
        <v>36540</v>
      </c>
      <c r="F292" s="58"/>
      <c r="G292" s="19">
        <v>78575257</v>
      </c>
    </row>
    <row r="293" spans="1:7" ht="38.25" x14ac:dyDescent="0.2">
      <c r="A293" s="8">
        <v>44712</v>
      </c>
      <c r="B293" s="3" t="s">
        <v>239</v>
      </c>
      <c r="C293" s="5">
        <v>20</v>
      </c>
      <c r="D293" s="13">
        <v>1950</v>
      </c>
      <c r="E293" s="12">
        <f t="shared" si="7"/>
        <v>39000</v>
      </c>
      <c r="F293" s="5" t="s">
        <v>228</v>
      </c>
      <c r="G293" s="19">
        <v>78575257</v>
      </c>
    </row>
    <row r="294" spans="1:7" x14ac:dyDescent="0.2">
      <c r="A294" s="50">
        <v>44712</v>
      </c>
      <c r="B294" s="3" t="s">
        <v>240</v>
      </c>
      <c r="C294" s="5">
        <v>24</v>
      </c>
      <c r="D294" s="13">
        <v>130</v>
      </c>
      <c r="E294" s="12">
        <f t="shared" si="7"/>
        <v>3120</v>
      </c>
      <c r="F294" s="56" t="s">
        <v>241</v>
      </c>
      <c r="G294" s="19">
        <v>18196446</v>
      </c>
    </row>
    <row r="295" spans="1:7" x14ac:dyDescent="0.2">
      <c r="A295" s="50"/>
      <c r="B295" s="3" t="s">
        <v>242</v>
      </c>
      <c r="C295" s="5">
        <v>14</v>
      </c>
      <c r="D295" s="13">
        <v>395</v>
      </c>
      <c r="E295" s="12">
        <f t="shared" si="7"/>
        <v>5530</v>
      </c>
      <c r="F295" s="57"/>
      <c r="G295" s="19">
        <v>18196446</v>
      </c>
    </row>
    <row r="296" spans="1:7" x14ac:dyDescent="0.2">
      <c r="A296" s="50"/>
      <c r="B296" s="3" t="s">
        <v>243</v>
      </c>
      <c r="C296" s="5">
        <v>14</v>
      </c>
      <c r="D296" s="13">
        <v>125</v>
      </c>
      <c r="E296" s="12">
        <f t="shared" si="7"/>
        <v>1750</v>
      </c>
      <c r="F296" s="57"/>
      <c r="G296" s="19">
        <v>18196446</v>
      </c>
    </row>
    <row r="297" spans="1:7" x14ac:dyDescent="0.2">
      <c r="A297" s="50"/>
      <c r="B297" s="3" t="s">
        <v>244</v>
      </c>
      <c r="C297" s="5">
        <v>28</v>
      </c>
      <c r="D297" s="13">
        <v>50</v>
      </c>
      <c r="E297" s="12">
        <f t="shared" si="7"/>
        <v>1400</v>
      </c>
      <c r="F297" s="57"/>
      <c r="G297" s="19">
        <v>18196446</v>
      </c>
    </row>
    <row r="298" spans="1:7" x14ac:dyDescent="0.2">
      <c r="A298" s="50"/>
      <c r="B298" s="3" t="s">
        <v>245</v>
      </c>
      <c r="C298" s="5">
        <v>14</v>
      </c>
      <c r="D298" s="13">
        <v>125</v>
      </c>
      <c r="E298" s="12">
        <f t="shared" si="7"/>
        <v>1750</v>
      </c>
      <c r="F298" s="57"/>
      <c r="G298" s="19">
        <v>18196446</v>
      </c>
    </row>
    <row r="299" spans="1:7" ht="25.5" x14ac:dyDescent="0.2">
      <c r="A299" s="50"/>
      <c r="B299" s="3" t="s">
        <v>246</v>
      </c>
      <c r="C299" s="5">
        <v>14</v>
      </c>
      <c r="D299" s="13">
        <v>40</v>
      </c>
      <c r="E299" s="12">
        <f t="shared" si="7"/>
        <v>560</v>
      </c>
      <c r="F299" s="57"/>
      <c r="G299" s="19">
        <v>18196446</v>
      </c>
    </row>
    <row r="300" spans="1:7" ht="25.5" x14ac:dyDescent="0.2">
      <c r="A300" s="50"/>
      <c r="B300" s="3" t="s">
        <v>247</v>
      </c>
      <c r="C300" s="5">
        <v>15</v>
      </c>
      <c r="D300" s="13">
        <v>280</v>
      </c>
      <c r="E300" s="12">
        <f t="shared" si="7"/>
        <v>4200</v>
      </c>
      <c r="F300" s="57"/>
      <c r="G300" s="19">
        <v>18196446</v>
      </c>
    </row>
    <row r="301" spans="1:7" ht="25.5" x14ac:dyDescent="0.2">
      <c r="A301" s="50"/>
      <c r="B301" s="3" t="s">
        <v>248</v>
      </c>
      <c r="C301" s="5">
        <v>2</v>
      </c>
      <c r="D301" s="13">
        <v>5968</v>
      </c>
      <c r="E301" s="12">
        <f t="shared" si="7"/>
        <v>11936</v>
      </c>
      <c r="F301" s="57"/>
      <c r="G301" s="19">
        <v>18196446</v>
      </c>
    </row>
    <row r="302" spans="1:7" x14ac:dyDescent="0.2">
      <c r="A302" s="50"/>
      <c r="B302" s="3" t="s">
        <v>249</v>
      </c>
      <c r="C302" s="5">
        <v>14</v>
      </c>
      <c r="D302" s="13">
        <v>536</v>
      </c>
      <c r="E302" s="12">
        <f t="shared" si="7"/>
        <v>7504</v>
      </c>
      <c r="F302" s="58"/>
      <c r="G302" s="19">
        <v>18196446</v>
      </c>
    </row>
    <row r="303" spans="1:7" ht="25.5" x14ac:dyDescent="0.2">
      <c r="A303" s="50">
        <v>44704</v>
      </c>
      <c r="B303" s="3" t="s">
        <v>250</v>
      </c>
      <c r="C303" s="5">
        <v>32</v>
      </c>
      <c r="D303" s="13">
        <v>540</v>
      </c>
      <c r="E303" s="12">
        <f t="shared" si="7"/>
        <v>17280</v>
      </c>
      <c r="F303" s="56" t="s">
        <v>228</v>
      </c>
      <c r="G303" s="19">
        <v>78575257</v>
      </c>
    </row>
    <row r="304" spans="1:7" ht="25.5" x14ac:dyDescent="0.2">
      <c r="A304" s="50"/>
      <c r="B304" s="3" t="s">
        <v>251</v>
      </c>
      <c r="C304" s="5">
        <v>16</v>
      </c>
      <c r="D304" s="13">
        <v>120</v>
      </c>
      <c r="E304" s="12">
        <f t="shared" si="7"/>
        <v>1920</v>
      </c>
      <c r="F304" s="57"/>
      <c r="G304" s="19">
        <v>78575258</v>
      </c>
    </row>
    <row r="305" spans="1:7" ht="25.5" x14ac:dyDescent="0.2">
      <c r="A305" s="50"/>
      <c r="B305" s="3" t="s">
        <v>252</v>
      </c>
      <c r="C305" s="5">
        <v>67</v>
      </c>
      <c r="D305" s="13">
        <v>540</v>
      </c>
      <c r="E305" s="12">
        <f t="shared" si="7"/>
        <v>36180</v>
      </c>
      <c r="F305" s="57"/>
      <c r="G305" s="19">
        <v>78575259</v>
      </c>
    </row>
    <row r="306" spans="1:7" ht="25.5" x14ac:dyDescent="0.2">
      <c r="A306" s="50"/>
      <c r="B306" s="3" t="s">
        <v>253</v>
      </c>
      <c r="C306" s="5">
        <v>32</v>
      </c>
      <c r="D306" s="13">
        <v>580</v>
      </c>
      <c r="E306" s="12">
        <f t="shared" si="7"/>
        <v>18560</v>
      </c>
      <c r="F306" s="57"/>
      <c r="G306" s="19">
        <v>78575260</v>
      </c>
    </row>
    <row r="307" spans="1:7" ht="25.5" x14ac:dyDescent="0.2">
      <c r="A307" s="50"/>
      <c r="B307" s="3" t="s">
        <v>254</v>
      </c>
      <c r="C307" s="5">
        <v>11</v>
      </c>
      <c r="D307" s="13">
        <v>290</v>
      </c>
      <c r="E307" s="12">
        <f t="shared" si="7"/>
        <v>3190</v>
      </c>
      <c r="F307" s="58"/>
      <c r="G307" s="19">
        <v>78575261</v>
      </c>
    </row>
    <row r="308" spans="1:7" ht="51" x14ac:dyDescent="0.2">
      <c r="A308" s="8">
        <v>44697</v>
      </c>
      <c r="B308" s="3" t="s">
        <v>255</v>
      </c>
      <c r="C308" s="5">
        <v>1</v>
      </c>
      <c r="D308" s="13">
        <v>90000</v>
      </c>
      <c r="E308" s="12">
        <f t="shared" si="7"/>
        <v>90000</v>
      </c>
      <c r="F308" s="5" t="s">
        <v>226</v>
      </c>
      <c r="G308" s="19">
        <v>104289880</v>
      </c>
    </row>
    <row r="309" spans="1:7" ht="63.75" x14ac:dyDescent="0.2">
      <c r="A309" s="8">
        <v>44707</v>
      </c>
      <c r="B309" s="3" t="s">
        <v>256</v>
      </c>
      <c r="C309" s="5">
        <v>2</v>
      </c>
      <c r="D309" s="13">
        <v>7750</v>
      </c>
      <c r="E309" s="12">
        <f t="shared" si="7"/>
        <v>15500</v>
      </c>
      <c r="F309" s="5" t="s">
        <v>257</v>
      </c>
      <c r="G309" s="19">
        <v>67241999</v>
      </c>
    </row>
    <row r="310" spans="1:7" ht="25.5" x14ac:dyDescent="0.2">
      <c r="A310" s="8">
        <v>44690</v>
      </c>
      <c r="B310" s="3" t="s">
        <v>281</v>
      </c>
      <c r="C310" s="5">
        <v>1</v>
      </c>
      <c r="D310" s="13">
        <v>5700</v>
      </c>
      <c r="E310" s="12">
        <f t="shared" si="7"/>
        <v>5700</v>
      </c>
      <c r="F310" s="5" t="s">
        <v>258</v>
      </c>
      <c r="G310" s="19">
        <v>74650068</v>
      </c>
    </row>
    <row r="311" spans="1:7" ht="25.5" x14ac:dyDescent="0.2">
      <c r="A311" s="8">
        <v>44690</v>
      </c>
      <c r="B311" s="3" t="s">
        <v>280</v>
      </c>
      <c r="C311" s="5">
        <v>1</v>
      </c>
      <c r="D311" s="13">
        <v>3125.81</v>
      </c>
      <c r="E311" s="12">
        <f t="shared" si="7"/>
        <v>3125.81</v>
      </c>
      <c r="F311" s="5" t="s">
        <v>258</v>
      </c>
      <c r="G311" s="19">
        <v>74650068</v>
      </c>
    </row>
    <row r="312" spans="1:7" ht="25.5" x14ac:dyDescent="0.2">
      <c r="A312" s="8">
        <v>44690</v>
      </c>
      <c r="B312" s="3" t="s">
        <v>279</v>
      </c>
      <c r="C312" s="5">
        <v>1</v>
      </c>
      <c r="D312" s="13">
        <v>1562.9</v>
      </c>
      <c r="E312" s="12">
        <f t="shared" si="7"/>
        <v>1562.9</v>
      </c>
      <c r="F312" s="5" t="s">
        <v>258</v>
      </c>
      <c r="G312" s="19">
        <v>74650068</v>
      </c>
    </row>
    <row r="313" spans="1:7" ht="25.5" x14ac:dyDescent="0.2">
      <c r="A313" s="8">
        <v>44690</v>
      </c>
      <c r="B313" s="3" t="s">
        <v>278</v>
      </c>
      <c r="C313" s="5">
        <v>1</v>
      </c>
      <c r="D313" s="13">
        <v>2850</v>
      </c>
      <c r="E313" s="12">
        <f t="shared" si="7"/>
        <v>2850</v>
      </c>
      <c r="F313" s="20" t="s">
        <v>258</v>
      </c>
      <c r="G313" s="19">
        <v>74650068</v>
      </c>
    </row>
    <row r="314" spans="1:7" ht="25.5" x14ac:dyDescent="0.2">
      <c r="A314" s="8">
        <v>44711</v>
      </c>
      <c r="B314" s="3" t="s">
        <v>339</v>
      </c>
      <c r="C314" s="5">
        <v>5</v>
      </c>
      <c r="D314" s="13">
        <v>2360.8200000000002</v>
      </c>
      <c r="E314" s="12">
        <f t="shared" si="7"/>
        <v>11804.1</v>
      </c>
      <c r="F314" s="20" t="s">
        <v>259</v>
      </c>
      <c r="G314" s="19">
        <v>5941679</v>
      </c>
    </row>
    <row r="315" spans="1:7" ht="31.5" x14ac:dyDescent="0.25">
      <c r="A315" s="59">
        <v>44712</v>
      </c>
      <c r="B315" s="25" t="s">
        <v>348</v>
      </c>
      <c r="C315" s="26">
        <v>2</v>
      </c>
      <c r="D315" s="27">
        <v>440</v>
      </c>
      <c r="E315" s="28">
        <f>C315*D315</f>
        <v>880</v>
      </c>
      <c r="F315" s="62" t="s">
        <v>349</v>
      </c>
      <c r="G315" s="65">
        <v>108185206</v>
      </c>
    </row>
    <row r="316" spans="1:7" ht="31.5" x14ac:dyDescent="0.25">
      <c r="A316" s="60"/>
      <c r="B316" s="25" t="s">
        <v>350</v>
      </c>
      <c r="C316" s="26">
        <v>1</v>
      </c>
      <c r="D316" s="27">
        <v>430</v>
      </c>
      <c r="E316" s="28">
        <f t="shared" ref="E316:E319" si="8">C316*D316</f>
        <v>430</v>
      </c>
      <c r="F316" s="63"/>
      <c r="G316" s="66"/>
    </row>
    <row r="317" spans="1:7" ht="31.5" x14ac:dyDescent="0.25">
      <c r="A317" s="60"/>
      <c r="B317" s="25" t="s">
        <v>351</v>
      </c>
      <c r="C317" s="26">
        <v>14</v>
      </c>
      <c r="D317" s="27">
        <v>235</v>
      </c>
      <c r="E317" s="28">
        <f t="shared" si="8"/>
        <v>3290</v>
      </c>
      <c r="F317" s="63"/>
      <c r="G317" s="66"/>
    </row>
    <row r="318" spans="1:7" ht="31.5" x14ac:dyDescent="0.25">
      <c r="A318" s="60"/>
      <c r="B318" s="25" t="s">
        <v>352</v>
      </c>
      <c r="C318" s="26">
        <v>16</v>
      </c>
      <c r="D318" s="27">
        <v>285</v>
      </c>
      <c r="E318" s="28">
        <f t="shared" si="8"/>
        <v>4560</v>
      </c>
      <c r="F318" s="63"/>
      <c r="G318" s="66"/>
    </row>
    <row r="319" spans="1:7" ht="47.25" x14ac:dyDescent="0.25">
      <c r="A319" s="61"/>
      <c r="B319" s="25" t="s">
        <v>353</v>
      </c>
      <c r="C319" s="26">
        <v>5</v>
      </c>
      <c r="D319" s="27">
        <v>220</v>
      </c>
      <c r="E319" s="28">
        <f t="shared" si="8"/>
        <v>1100</v>
      </c>
      <c r="F319" s="64"/>
      <c r="G319" s="67"/>
    </row>
    <row r="320" spans="1:7" ht="31.5" x14ac:dyDescent="0.25">
      <c r="A320" s="59">
        <v>44706</v>
      </c>
      <c r="B320" s="25" t="s">
        <v>354</v>
      </c>
      <c r="C320" s="26">
        <v>12</v>
      </c>
      <c r="D320" s="29">
        <v>90</v>
      </c>
      <c r="E320" s="28">
        <f>C320*D320</f>
        <v>1080</v>
      </c>
      <c r="F320" s="62" t="s">
        <v>31</v>
      </c>
      <c r="G320" s="65">
        <v>59736976</v>
      </c>
    </row>
    <row r="321" spans="1:7" ht="47.25" x14ac:dyDescent="0.25">
      <c r="A321" s="60"/>
      <c r="B321" s="25" t="s">
        <v>355</v>
      </c>
      <c r="C321" s="26">
        <v>12</v>
      </c>
      <c r="D321" s="29">
        <v>35</v>
      </c>
      <c r="E321" s="28">
        <f t="shared" ref="E321:E345" si="9">C321*D321</f>
        <v>420</v>
      </c>
      <c r="F321" s="63"/>
      <c r="G321" s="66"/>
    </row>
    <row r="322" spans="1:7" ht="63" x14ac:dyDescent="0.25">
      <c r="A322" s="61"/>
      <c r="B322" s="25" t="s">
        <v>356</v>
      </c>
      <c r="C322" s="26">
        <v>12</v>
      </c>
      <c r="D322" s="29">
        <v>40</v>
      </c>
      <c r="E322" s="28">
        <f t="shared" si="9"/>
        <v>480</v>
      </c>
      <c r="F322" s="64"/>
      <c r="G322" s="67"/>
    </row>
    <row r="323" spans="1:7" ht="47.25" x14ac:dyDescent="0.25">
      <c r="A323" s="70">
        <v>44712</v>
      </c>
      <c r="B323" s="30" t="s">
        <v>357</v>
      </c>
      <c r="C323" s="26">
        <v>5</v>
      </c>
      <c r="D323" s="29">
        <v>190</v>
      </c>
      <c r="E323" s="28">
        <f t="shared" si="9"/>
        <v>950</v>
      </c>
      <c r="F323" s="62" t="s">
        <v>358</v>
      </c>
      <c r="G323" s="62">
        <v>56355629</v>
      </c>
    </row>
    <row r="324" spans="1:7" ht="47.25" x14ac:dyDescent="0.25">
      <c r="A324" s="71"/>
      <c r="B324" s="30" t="s">
        <v>359</v>
      </c>
      <c r="C324" s="26">
        <v>9</v>
      </c>
      <c r="D324" s="29">
        <v>165</v>
      </c>
      <c r="E324" s="28">
        <f t="shared" si="9"/>
        <v>1485</v>
      </c>
      <c r="F324" s="63"/>
      <c r="G324" s="63"/>
    </row>
    <row r="325" spans="1:7" ht="47.25" x14ac:dyDescent="0.25">
      <c r="A325" s="71"/>
      <c r="B325" s="30" t="s">
        <v>360</v>
      </c>
      <c r="C325" s="26">
        <v>5</v>
      </c>
      <c r="D325" s="29">
        <v>165</v>
      </c>
      <c r="E325" s="28">
        <f t="shared" si="9"/>
        <v>825</v>
      </c>
      <c r="F325" s="63"/>
      <c r="G325" s="63"/>
    </row>
    <row r="326" spans="1:7" ht="31.5" x14ac:dyDescent="0.25">
      <c r="A326" s="71"/>
      <c r="B326" s="30" t="s">
        <v>361</v>
      </c>
      <c r="C326" s="26">
        <v>25</v>
      </c>
      <c r="D326" s="27">
        <v>75</v>
      </c>
      <c r="E326" s="28">
        <f t="shared" si="9"/>
        <v>1875</v>
      </c>
      <c r="F326" s="63"/>
      <c r="G326" s="63"/>
    </row>
    <row r="327" spans="1:7" ht="47.25" x14ac:dyDescent="0.25">
      <c r="A327" s="71"/>
      <c r="B327" s="30" t="s">
        <v>362</v>
      </c>
      <c r="C327" s="26">
        <v>4</v>
      </c>
      <c r="D327" s="29">
        <v>280</v>
      </c>
      <c r="E327" s="28">
        <f t="shared" si="9"/>
        <v>1120</v>
      </c>
      <c r="F327" s="63"/>
      <c r="G327" s="63"/>
    </row>
    <row r="328" spans="1:7" ht="31.5" x14ac:dyDescent="0.25">
      <c r="A328" s="71"/>
      <c r="B328" s="30" t="s">
        <v>363</v>
      </c>
      <c r="C328" s="26">
        <v>8</v>
      </c>
      <c r="D328" s="29">
        <v>180</v>
      </c>
      <c r="E328" s="28">
        <f t="shared" si="9"/>
        <v>1440</v>
      </c>
      <c r="F328" s="63"/>
      <c r="G328" s="63"/>
    </row>
    <row r="329" spans="1:7" ht="31.5" x14ac:dyDescent="0.25">
      <c r="A329" s="71"/>
      <c r="B329" s="30" t="s">
        <v>364</v>
      </c>
      <c r="C329" s="26">
        <v>8</v>
      </c>
      <c r="D329" s="29">
        <v>175</v>
      </c>
      <c r="E329" s="28">
        <f t="shared" si="9"/>
        <v>1400</v>
      </c>
      <c r="F329" s="63"/>
      <c r="G329" s="63"/>
    </row>
    <row r="330" spans="1:7" ht="31.5" x14ac:dyDescent="0.25">
      <c r="A330" s="71"/>
      <c r="B330" s="30" t="s">
        <v>365</v>
      </c>
      <c r="C330" s="26">
        <v>84</v>
      </c>
      <c r="D330" s="29">
        <v>42</v>
      </c>
      <c r="E330" s="28">
        <f t="shared" si="9"/>
        <v>3528</v>
      </c>
      <c r="F330" s="63"/>
      <c r="G330" s="63"/>
    </row>
    <row r="331" spans="1:7" ht="31.5" x14ac:dyDescent="0.25">
      <c r="A331" s="71"/>
      <c r="B331" s="30" t="s">
        <v>366</v>
      </c>
      <c r="C331" s="26">
        <v>4</v>
      </c>
      <c r="D331" s="29">
        <v>45</v>
      </c>
      <c r="E331" s="28">
        <f t="shared" si="9"/>
        <v>180</v>
      </c>
      <c r="F331" s="63"/>
      <c r="G331" s="63"/>
    </row>
    <row r="332" spans="1:7" ht="47.25" x14ac:dyDescent="0.25">
      <c r="A332" s="71"/>
      <c r="B332" s="30" t="s">
        <v>367</v>
      </c>
      <c r="C332" s="26">
        <v>4</v>
      </c>
      <c r="D332" s="29">
        <v>115</v>
      </c>
      <c r="E332" s="28">
        <f t="shared" si="9"/>
        <v>460</v>
      </c>
      <c r="F332" s="63"/>
      <c r="G332" s="63"/>
    </row>
    <row r="333" spans="1:7" ht="47.25" x14ac:dyDescent="0.25">
      <c r="A333" s="71"/>
      <c r="B333" s="30" t="s">
        <v>368</v>
      </c>
      <c r="C333" s="26">
        <v>1</v>
      </c>
      <c r="D333" s="29">
        <v>890</v>
      </c>
      <c r="E333" s="28">
        <f t="shared" si="9"/>
        <v>890</v>
      </c>
      <c r="F333" s="63"/>
      <c r="G333" s="63"/>
    </row>
    <row r="334" spans="1:7" ht="47.25" x14ac:dyDescent="0.25">
      <c r="A334" s="71"/>
      <c r="B334" s="30" t="s">
        <v>369</v>
      </c>
      <c r="C334" s="26">
        <v>1</v>
      </c>
      <c r="D334" s="29">
        <v>845</v>
      </c>
      <c r="E334" s="28">
        <f t="shared" si="9"/>
        <v>845</v>
      </c>
      <c r="F334" s="63"/>
      <c r="G334" s="63"/>
    </row>
    <row r="335" spans="1:7" ht="47.25" x14ac:dyDescent="0.25">
      <c r="A335" s="71"/>
      <c r="B335" s="30" t="s">
        <v>370</v>
      </c>
      <c r="C335" s="26">
        <v>1</v>
      </c>
      <c r="D335" s="29">
        <v>145</v>
      </c>
      <c r="E335" s="28">
        <f t="shared" si="9"/>
        <v>145</v>
      </c>
      <c r="F335" s="63"/>
      <c r="G335" s="63"/>
    </row>
    <row r="336" spans="1:7" ht="63" x14ac:dyDescent="0.25">
      <c r="A336" s="71"/>
      <c r="B336" s="30" t="s">
        <v>371</v>
      </c>
      <c r="C336" s="26">
        <v>1</v>
      </c>
      <c r="D336" s="29">
        <v>382</v>
      </c>
      <c r="E336" s="28">
        <f t="shared" si="9"/>
        <v>382</v>
      </c>
      <c r="F336" s="63"/>
      <c r="G336" s="63"/>
    </row>
    <row r="337" spans="1:7" ht="47.25" x14ac:dyDescent="0.25">
      <c r="A337" s="72"/>
      <c r="B337" s="30" t="s">
        <v>372</v>
      </c>
      <c r="C337" s="26">
        <v>3</v>
      </c>
      <c r="D337" s="29">
        <v>195</v>
      </c>
      <c r="E337" s="28">
        <f t="shared" si="9"/>
        <v>585</v>
      </c>
      <c r="F337" s="64"/>
      <c r="G337" s="64"/>
    </row>
    <row r="338" spans="1:7" ht="15.75" x14ac:dyDescent="0.25">
      <c r="A338" s="31">
        <v>44707</v>
      </c>
      <c r="B338" s="25" t="s">
        <v>373</v>
      </c>
      <c r="C338" s="26">
        <v>60</v>
      </c>
      <c r="D338" s="29">
        <v>52</v>
      </c>
      <c r="E338" s="28">
        <f t="shared" si="9"/>
        <v>3120</v>
      </c>
      <c r="F338" s="34" t="s">
        <v>19</v>
      </c>
      <c r="G338" s="33">
        <v>58984771</v>
      </c>
    </row>
    <row r="339" spans="1:7" ht="20.45" customHeight="1" x14ac:dyDescent="0.25">
      <c r="A339" s="59">
        <v>44712</v>
      </c>
      <c r="B339" s="25" t="s">
        <v>374</v>
      </c>
      <c r="C339" s="26">
        <v>1</v>
      </c>
      <c r="D339" s="29">
        <v>50</v>
      </c>
      <c r="E339" s="28">
        <f t="shared" si="9"/>
        <v>50</v>
      </c>
      <c r="F339" s="62" t="s">
        <v>37</v>
      </c>
      <c r="G339" s="65">
        <v>72156287</v>
      </c>
    </row>
    <row r="340" spans="1:7" ht="15.75" x14ac:dyDescent="0.25">
      <c r="A340" s="60"/>
      <c r="B340" s="25" t="s">
        <v>375</v>
      </c>
      <c r="C340" s="26">
        <v>1</v>
      </c>
      <c r="D340" s="27">
        <v>130</v>
      </c>
      <c r="E340" s="28">
        <f t="shared" si="9"/>
        <v>130</v>
      </c>
      <c r="F340" s="63"/>
      <c r="G340" s="66"/>
    </row>
    <row r="341" spans="1:7" ht="15.75" x14ac:dyDescent="0.25">
      <c r="A341" s="60"/>
      <c r="B341" s="25" t="s">
        <v>376</v>
      </c>
      <c r="C341" s="26">
        <v>1</v>
      </c>
      <c r="D341" s="29">
        <v>170</v>
      </c>
      <c r="E341" s="28">
        <f t="shared" si="9"/>
        <v>170</v>
      </c>
      <c r="F341" s="63"/>
      <c r="G341" s="66"/>
    </row>
    <row r="342" spans="1:7" ht="15.75" x14ac:dyDescent="0.25">
      <c r="A342" s="60"/>
      <c r="B342" s="25" t="s">
        <v>377</v>
      </c>
      <c r="C342" s="26">
        <v>1</v>
      </c>
      <c r="D342" s="29">
        <v>150</v>
      </c>
      <c r="E342" s="28">
        <f t="shared" si="9"/>
        <v>150</v>
      </c>
      <c r="F342" s="63"/>
      <c r="G342" s="66"/>
    </row>
    <row r="343" spans="1:7" ht="15.75" x14ac:dyDescent="0.25">
      <c r="A343" s="61"/>
      <c r="B343" s="25" t="s">
        <v>378</v>
      </c>
      <c r="C343" s="26">
        <v>1</v>
      </c>
      <c r="D343" s="29">
        <v>616</v>
      </c>
      <c r="E343" s="28">
        <f t="shared" si="9"/>
        <v>616</v>
      </c>
      <c r="F343" s="64"/>
      <c r="G343" s="67"/>
    </row>
    <row r="344" spans="1:7" ht="47.25" x14ac:dyDescent="0.25">
      <c r="A344" s="68">
        <v>44712</v>
      </c>
      <c r="B344" s="26" t="s">
        <v>379</v>
      </c>
      <c r="C344" s="26">
        <v>4</v>
      </c>
      <c r="D344" s="27">
        <v>650</v>
      </c>
      <c r="E344" s="28">
        <f t="shared" si="9"/>
        <v>2600</v>
      </c>
      <c r="F344" s="62" t="s">
        <v>349</v>
      </c>
      <c r="G344" s="65">
        <v>108185206</v>
      </c>
    </row>
    <row r="345" spans="1:7" ht="31.5" x14ac:dyDescent="0.25">
      <c r="A345" s="69"/>
      <c r="B345" s="26" t="s">
        <v>380</v>
      </c>
      <c r="C345" s="26">
        <v>4</v>
      </c>
      <c r="D345" s="27">
        <v>625</v>
      </c>
      <c r="E345" s="28">
        <f t="shared" si="9"/>
        <v>2500</v>
      </c>
      <c r="F345" s="64"/>
      <c r="G345" s="67"/>
    </row>
    <row r="346" spans="1:7" ht="15.75" x14ac:dyDescent="0.25">
      <c r="A346" s="32">
        <v>44712</v>
      </c>
      <c r="B346" s="26" t="s">
        <v>381</v>
      </c>
      <c r="C346" s="26">
        <v>2</v>
      </c>
      <c r="D346" s="29">
        <v>350</v>
      </c>
      <c r="E346" s="28">
        <v>700</v>
      </c>
      <c r="F346" s="34" t="s">
        <v>382</v>
      </c>
      <c r="G346" s="33">
        <v>99242028</v>
      </c>
    </row>
  </sheetData>
  <autoFilter ref="A10:G314" xr:uid="{00000000-0001-0000-0C00-000000000000}"/>
  <mergeCells count="167">
    <mergeCell ref="A339:A343"/>
    <mergeCell ref="F339:F343"/>
    <mergeCell ref="G339:G343"/>
    <mergeCell ref="A344:A345"/>
    <mergeCell ref="F344:F345"/>
    <mergeCell ref="G344:G345"/>
    <mergeCell ref="A315:A319"/>
    <mergeCell ref="F315:F319"/>
    <mergeCell ref="G315:G319"/>
    <mergeCell ref="A320:A322"/>
    <mergeCell ref="F320:F322"/>
    <mergeCell ref="G320:G322"/>
    <mergeCell ref="A323:A337"/>
    <mergeCell ref="F323:F337"/>
    <mergeCell ref="G323:G337"/>
    <mergeCell ref="A303:A307"/>
    <mergeCell ref="A265:A270"/>
    <mergeCell ref="A271:A279"/>
    <mergeCell ref="A282:A290"/>
    <mergeCell ref="A291:A292"/>
    <mergeCell ref="A294:A302"/>
    <mergeCell ref="A251:A256"/>
    <mergeCell ref="F251:F256"/>
    <mergeCell ref="G251:G256"/>
    <mergeCell ref="A257:A263"/>
    <mergeCell ref="F257:F263"/>
    <mergeCell ref="G257:G263"/>
    <mergeCell ref="F303:F307"/>
    <mergeCell ref="F294:F302"/>
    <mergeCell ref="F282:F290"/>
    <mergeCell ref="F291:F292"/>
    <mergeCell ref="F271:F279"/>
    <mergeCell ref="F265:F270"/>
    <mergeCell ref="A244:A246"/>
    <mergeCell ref="F244:F246"/>
    <mergeCell ref="G244:G246"/>
    <mergeCell ref="A249:A250"/>
    <mergeCell ref="F249:F250"/>
    <mergeCell ref="G249:G250"/>
    <mergeCell ref="A231:A237"/>
    <mergeCell ref="F231:F237"/>
    <mergeCell ref="G231:G237"/>
    <mergeCell ref="A238:A243"/>
    <mergeCell ref="F238:F243"/>
    <mergeCell ref="G238:G243"/>
    <mergeCell ref="A224:A227"/>
    <mergeCell ref="F224:F227"/>
    <mergeCell ref="G224:G227"/>
    <mergeCell ref="A228:A230"/>
    <mergeCell ref="F228:F230"/>
    <mergeCell ref="G228:G230"/>
    <mergeCell ref="A210:A215"/>
    <mergeCell ref="F210:F215"/>
    <mergeCell ref="G210:G215"/>
    <mergeCell ref="A218:A222"/>
    <mergeCell ref="F218:F222"/>
    <mergeCell ref="G218:G222"/>
    <mergeCell ref="A201:A202"/>
    <mergeCell ref="F201:F202"/>
    <mergeCell ref="G201:G202"/>
    <mergeCell ref="A203:A209"/>
    <mergeCell ref="F203:F209"/>
    <mergeCell ref="G203:G209"/>
    <mergeCell ref="A193:A197"/>
    <mergeCell ref="F193:F197"/>
    <mergeCell ref="G193:G197"/>
    <mergeCell ref="A198:A200"/>
    <mergeCell ref="F198:F200"/>
    <mergeCell ref="G198:G200"/>
    <mergeCell ref="A185:A187"/>
    <mergeCell ref="F185:F187"/>
    <mergeCell ref="G185:G187"/>
    <mergeCell ref="A188:A192"/>
    <mergeCell ref="F188:F192"/>
    <mergeCell ref="G188:G192"/>
    <mergeCell ref="A177:A181"/>
    <mergeCell ref="F177:F181"/>
    <mergeCell ref="G177:G181"/>
    <mergeCell ref="A182:A184"/>
    <mergeCell ref="F182:F184"/>
    <mergeCell ref="G182:G184"/>
    <mergeCell ref="A165:A166"/>
    <mergeCell ref="F165:F166"/>
    <mergeCell ref="G165:G166"/>
    <mergeCell ref="A168:A175"/>
    <mergeCell ref="F168:F175"/>
    <mergeCell ref="G168:G175"/>
    <mergeCell ref="A161:A162"/>
    <mergeCell ref="F161:F162"/>
    <mergeCell ref="G161:G162"/>
    <mergeCell ref="A163:A164"/>
    <mergeCell ref="F163:F164"/>
    <mergeCell ref="G163:G164"/>
    <mergeCell ref="A149:A151"/>
    <mergeCell ref="F149:F151"/>
    <mergeCell ref="G149:G151"/>
    <mergeCell ref="A153:A154"/>
    <mergeCell ref="F153:F154"/>
    <mergeCell ref="A133:A136"/>
    <mergeCell ref="F133:F136"/>
    <mergeCell ref="G133:G136"/>
    <mergeCell ref="A137:A148"/>
    <mergeCell ref="F137:F148"/>
    <mergeCell ref="G137:G148"/>
    <mergeCell ref="A119:A125"/>
    <mergeCell ref="F119:F125"/>
    <mergeCell ref="G119:G125"/>
    <mergeCell ref="A126:A132"/>
    <mergeCell ref="F126:F132"/>
    <mergeCell ref="G126:G132"/>
    <mergeCell ref="A116:A117"/>
    <mergeCell ref="F116:F117"/>
    <mergeCell ref="G116:G117"/>
    <mergeCell ref="A111:A112"/>
    <mergeCell ref="F111:F112"/>
    <mergeCell ref="G111:G112"/>
    <mergeCell ref="A113:A115"/>
    <mergeCell ref="F113:F115"/>
    <mergeCell ref="G113:G115"/>
    <mergeCell ref="A95:A104"/>
    <mergeCell ref="F95:F104"/>
    <mergeCell ref="G95:G104"/>
    <mergeCell ref="A107:A110"/>
    <mergeCell ref="F107:F110"/>
    <mergeCell ref="G107:G110"/>
    <mergeCell ref="A74:A90"/>
    <mergeCell ref="F74:F90"/>
    <mergeCell ref="G74:G90"/>
    <mergeCell ref="A92:A94"/>
    <mergeCell ref="F92:F94"/>
    <mergeCell ref="G92:G94"/>
    <mergeCell ref="A70:A71"/>
    <mergeCell ref="F70:F71"/>
    <mergeCell ref="G70:G71"/>
    <mergeCell ref="A72:A73"/>
    <mergeCell ref="F72:F73"/>
    <mergeCell ref="G72:G73"/>
    <mergeCell ref="A59:A60"/>
    <mergeCell ref="F59:F60"/>
    <mergeCell ref="G59:G60"/>
    <mergeCell ref="A61:A68"/>
    <mergeCell ref="F61:F68"/>
    <mergeCell ref="G61:G68"/>
    <mergeCell ref="A29:A46"/>
    <mergeCell ref="F29:F46"/>
    <mergeCell ref="G29:G46"/>
    <mergeCell ref="A50:A51"/>
    <mergeCell ref="F50:F51"/>
    <mergeCell ref="G50:G51"/>
    <mergeCell ref="A25:A27"/>
    <mergeCell ref="F25:F27"/>
    <mergeCell ref="G25:G27"/>
    <mergeCell ref="A13:A21"/>
    <mergeCell ref="F13:F21"/>
    <mergeCell ref="G13:G21"/>
    <mergeCell ref="A22:A23"/>
    <mergeCell ref="F22:F23"/>
    <mergeCell ref="G22:G23"/>
    <mergeCell ref="A8:G8"/>
    <mergeCell ref="A9:G9"/>
    <mergeCell ref="A1:G1"/>
    <mergeCell ref="A2:G2"/>
    <mergeCell ref="A3:G3"/>
    <mergeCell ref="A4:G4"/>
    <mergeCell ref="A5:G5"/>
    <mergeCell ref="A6:G6"/>
    <mergeCell ref="A7:G7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5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Sandra Patricia Montavan</cp:lastModifiedBy>
  <cp:lastPrinted>2022-06-03T21:04:07Z</cp:lastPrinted>
  <dcterms:created xsi:type="dcterms:W3CDTF">2017-12-05T18:01:17Z</dcterms:created>
  <dcterms:modified xsi:type="dcterms:W3CDTF">2022-06-06T20:51:07Z</dcterms:modified>
</cp:coreProperties>
</file>