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pablo.mejia\Documents\2023\I.P. MARZO 2023\"/>
    </mc:Choice>
  </mc:AlternateContent>
  <xr:revisionPtr revIDLastSave="0" documentId="8_{47F7FDDB-4E23-4283-84CB-165B4E71DB7B}" xr6:coauthVersionLast="47" xr6:coauthVersionMax="47" xr10:uidLastSave="{00000000-0000-0000-0000-000000000000}"/>
  <bookViews>
    <workbookView xWindow="-120" yWindow="-120" windowWidth="29040" windowHeight="15840" xr2:uid="{00000000-000D-0000-FFFF-FFFF00000000}"/>
  </bookViews>
  <sheets>
    <sheet name="COMPRAS DIRECTAS" sheetId="13" r:id="rId1"/>
    <sheet name="OFERTA ELECTRONICA" sheetId="14" r:id="rId2"/>
    <sheet name="SERVICIO BASICO" sheetId="15" r:id="rId3"/>
  </sheets>
  <definedNames>
    <definedName name="_xlnm._FilterDatabase" localSheetId="0" hidden="1">'COMPRAS DIRECTAS'!$B$11:$J$11</definedName>
    <definedName name="_xlnm._FilterDatabase" localSheetId="1" hidden="1">'OFERTA ELECTRONICA'!$A$11:$I$35</definedName>
    <definedName name="_xlnm.Print_Area" localSheetId="0">'COMPRAS DIRECTAS'!$A$1:$L$460</definedName>
    <definedName name="_xlnm.Print_Area" localSheetId="1">'OFERTA ELECTRONICA'!$A$1:$K$35</definedName>
    <definedName name="_xlnm.Print_Area" localSheetId="2">'SERVICIO BASICO'!$A$1:$L$22</definedName>
  </definedNames>
  <calcPr calcId="191029" concurrentCalc="0"/>
</workbook>
</file>

<file path=xl/calcChain.xml><?xml version="1.0" encoding="utf-8"?>
<calcChain xmlns="http://schemas.openxmlformats.org/spreadsheetml/2006/main">
  <c r="E31" i="14" l="1"/>
  <c r="F458" i="13"/>
  <c r="F459" i="13"/>
  <c r="F455" i="13"/>
  <c r="F456" i="13"/>
  <c r="F457" i="13"/>
  <c r="F460" i="13"/>
  <c r="F461" i="13"/>
  <c r="F451" i="13"/>
  <c r="F452" i="13"/>
  <c r="F453" i="13"/>
  <c r="F454" i="13"/>
  <c r="F450" i="13"/>
  <c r="F446" i="13"/>
  <c r="F447" i="13"/>
  <c r="F448" i="13"/>
  <c r="F449" i="13"/>
  <c r="F443" i="13"/>
  <c r="F444" i="13"/>
  <c r="F445" i="13"/>
  <c r="F433" i="13"/>
  <c r="F434" i="13"/>
  <c r="F435" i="13"/>
  <c r="F436" i="13"/>
  <c r="F437" i="13"/>
  <c r="F438" i="13"/>
  <c r="F439" i="13"/>
  <c r="F440" i="13"/>
  <c r="F441" i="13"/>
  <c r="F442" i="13"/>
  <c r="F431" i="13"/>
  <c r="F432" i="13"/>
  <c r="F430" i="13"/>
  <c r="F429" i="13"/>
  <c r="F428" i="13"/>
  <c r="F422" i="13"/>
  <c r="F423" i="13"/>
  <c r="F424" i="13"/>
  <c r="F425" i="13"/>
  <c r="F426" i="13"/>
  <c r="F427" i="13"/>
  <c r="F401" i="13"/>
  <c r="F402" i="13"/>
  <c r="F403" i="13"/>
  <c r="F404" i="13"/>
  <c r="F405" i="13"/>
  <c r="F406" i="13"/>
  <c r="F407" i="13"/>
  <c r="F408" i="13"/>
  <c r="F409" i="13"/>
  <c r="F410" i="13"/>
  <c r="F411" i="13"/>
  <c r="F412" i="13"/>
  <c r="F413" i="13"/>
  <c r="F414" i="13"/>
  <c r="F415" i="13"/>
  <c r="F416" i="13"/>
  <c r="F417" i="13"/>
  <c r="F418" i="13"/>
  <c r="F419" i="13"/>
  <c r="F420" i="13"/>
  <c r="F421" i="13"/>
  <c r="F400" i="13"/>
  <c r="F399" i="13"/>
  <c r="F397" i="13"/>
  <c r="F398" i="13"/>
  <c r="F396" i="13"/>
  <c r="F391" i="13"/>
  <c r="F392" i="13"/>
  <c r="F393" i="13"/>
  <c r="F394" i="13"/>
  <c r="F395" i="13"/>
  <c r="F390"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62" i="13"/>
  <c r="F363" i="13"/>
  <c r="F364" i="13"/>
  <c r="F361" i="13"/>
  <c r="F340" i="13"/>
  <c r="F341" i="13"/>
  <c r="F342" i="13"/>
  <c r="F343" i="13"/>
  <c r="F344" i="13"/>
  <c r="F345" i="13"/>
  <c r="F346" i="13"/>
  <c r="F347" i="13"/>
  <c r="F348" i="13"/>
  <c r="F349" i="13"/>
  <c r="F350" i="13"/>
  <c r="F351" i="13"/>
  <c r="F352" i="13"/>
  <c r="F353" i="13"/>
  <c r="F354" i="13"/>
  <c r="F355" i="13"/>
  <c r="F356" i="13"/>
  <c r="F357" i="13"/>
  <c r="F358" i="13"/>
  <c r="F359" i="13"/>
  <c r="F360" i="13"/>
  <c r="F339" i="13"/>
  <c r="F329" i="13"/>
  <c r="F330" i="13"/>
  <c r="F331" i="13"/>
  <c r="F332" i="13"/>
  <c r="F333" i="13"/>
  <c r="F334" i="13"/>
  <c r="F335" i="13"/>
  <c r="F336" i="13"/>
  <c r="F337" i="13"/>
  <c r="F338" i="13"/>
  <c r="F325" i="13"/>
  <c r="F326" i="13"/>
  <c r="F327" i="13"/>
  <c r="F328" i="13"/>
  <c r="F323" i="13"/>
  <c r="F324" i="13"/>
  <c r="F322" i="13"/>
  <c r="F319" i="13"/>
  <c r="F320" i="13"/>
  <c r="F321" i="13"/>
  <c r="F99" i="13"/>
  <c r="E14" i="14"/>
  <c r="E12" i="14"/>
  <c r="F313" i="13"/>
  <c r="F314" i="13"/>
  <c r="F315" i="13"/>
  <c r="F316" i="13"/>
  <c r="F317" i="13"/>
  <c r="F318" i="13"/>
  <c r="F310" i="13"/>
  <c r="F311" i="13"/>
  <c r="F312" i="13"/>
  <c r="F293" i="13"/>
  <c r="F294" i="13"/>
  <c r="F295" i="13"/>
  <c r="F296" i="13"/>
  <c r="F297" i="13"/>
  <c r="F298" i="13"/>
  <c r="F299" i="13"/>
  <c r="F300" i="13"/>
  <c r="F301" i="13"/>
  <c r="F302" i="13"/>
  <c r="F303" i="13"/>
  <c r="F304" i="13"/>
  <c r="F305" i="13"/>
  <c r="F306" i="13"/>
  <c r="F307" i="13"/>
  <c r="F308" i="13"/>
  <c r="F309" i="13"/>
  <c r="F291" i="13"/>
  <c r="F292" i="13"/>
  <c r="F282" i="13"/>
  <c r="F283" i="13"/>
  <c r="F284" i="13"/>
  <c r="F285" i="13"/>
  <c r="F286" i="13"/>
  <c r="F287" i="13"/>
  <c r="F288" i="13"/>
  <c r="F289" i="13"/>
  <c r="F290" i="13"/>
  <c r="F281" i="13"/>
  <c r="F280" i="13"/>
  <c r="F279" i="13"/>
  <c r="F278" i="13"/>
  <c r="F277" i="13"/>
  <c r="F276" i="13"/>
  <c r="F273" i="13"/>
  <c r="F274" i="13"/>
  <c r="F275" i="13"/>
  <c r="F272" i="13"/>
  <c r="F269" i="13"/>
  <c r="F270" i="13"/>
  <c r="F271" i="13"/>
  <c r="F267" i="13"/>
  <c r="F268" i="13"/>
  <c r="F263" i="13"/>
  <c r="F264" i="13"/>
  <c r="F265" i="13"/>
  <c r="F266" i="13"/>
  <c r="F261" i="13"/>
  <c r="F262" i="13"/>
  <c r="F255" i="13"/>
  <c r="F256" i="13"/>
  <c r="F257" i="13"/>
  <c r="F258" i="13"/>
  <c r="F259" i="13"/>
  <c r="F260" i="13"/>
  <c r="F254" i="13"/>
  <c r="F251" i="13"/>
  <c r="F252" i="13"/>
  <c r="F253" i="13"/>
  <c r="F249" i="13"/>
  <c r="F250" i="13"/>
  <c r="F245" i="13"/>
  <c r="F246" i="13"/>
  <c r="F247" i="13"/>
  <c r="F248" i="13"/>
  <c r="F243" i="13"/>
  <c r="F244" i="13"/>
  <c r="F241" i="13"/>
  <c r="F242" i="13"/>
  <c r="F239" i="13"/>
  <c r="F240" i="13"/>
  <c r="F217" i="13"/>
  <c r="F218" i="13"/>
  <c r="F219" i="13"/>
  <c r="F220" i="13"/>
  <c r="F221" i="13"/>
  <c r="F222" i="13"/>
  <c r="F223" i="13"/>
  <c r="F224" i="13"/>
  <c r="F225" i="13"/>
  <c r="F226" i="13"/>
  <c r="F227" i="13"/>
  <c r="F228" i="13"/>
  <c r="F229" i="13"/>
  <c r="F230" i="13"/>
  <c r="F231" i="13"/>
  <c r="F232" i="13"/>
  <c r="F233" i="13"/>
  <c r="F234" i="13"/>
  <c r="F235" i="13"/>
  <c r="F236" i="13"/>
  <c r="F237" i="13"/>
  <c r="F238"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182" i="13"/>
  <c r="F183" i="13"/>
  <c r="F184" i="13"/>
  <c r="F185" i="13"/>
  <c r="F186" i="13"/>
  <c r="F187" i="13"/>
  <c r="F188" i="13"/>
  <c r="F189" i="13"/>
  <c r="F190" i="13"/>
  <c r="F191" i="13"/>
  <c r="F192" i="13"/>
  <c r="F164" i="13"/>
  <c r="F165" i="13"/>
  <c r="F166" i="13"/>
  <c r="F167" i="13"/>
  <c r="F168" i="13"/>
  <c r="F169" i="13"/>
  <c r="F170" i="13"/>
  <c r="F171" i="13"/>
  <c r="F172" i="13"/>
  <c r="F173" i="13"/>
  <c r="F174" i="13"/>
  <c r="F175" i="13"/>
  <c r="F176" i="13"/>
  <c r="F177" i="13"/>
  <c r="F178" i="13"/>
  <c r="F179" i="13"/>
  <c r="F180" i="13"/>
  <c r="F181" i="13"/>
  <c r="F163" i="13"/>
  <c r="F141" i="13"/>
  <c r="F142" i="13"/>
  <c r="F143" i="13"/>
  <c r="F144" i="13"/>
  <c r="F145" i="13"/>
  <c r="F146" i="13"/>
  <c r="F147" i="13"/>
  <c r="F148" i="13"/>
  <c r="F149" i="13"/>
  <c r="F150" i="13"/>
  <c r="F151" i="13"/>
  <c r="F152" i="13"/>
  <c r="F153" i="13"/>
  <c r="F154" i="13"/>
  <c r="F155" i="13"/>
  <c r="F156" i="13"/>
  <c r="F157" i="13"/>
  <c r="F158" i="13"/>
  <c r="F159" i="13"/>
  <c r="F160" i="13"/>
  <c r="F161" i="13"/>
  <c r="F162" i="13"/>
  <c r="F135" i="13"/>
  <c r="F122" i="13"/>
  <c r="F123" i="13"/>
  <c r="F124" i="13"/>
  <c r="F125" i="13"/>
  <c r="F126" i="13"/>
  <c r="F127" i="13"/>
  <c r="F128" i="13"/>
  <c r="F129" i="13"/>
  <c r="F130" i="13"/>
  <c r="F131" i="13"/>
  <c r="F132" i="13"/>
  <c r="F133" i="13"/>
  <c r="F134" i="13"/>
  <c r="F136" i="13"/>
  <c r="F137" i="13"/>
  <c r="F138" i="13"/>
  <c r="F139" i="13"/>
  <c r="F140" i="13"/>
  <c r="F103" i="13"/>
  <c r="F104" i="13"/>
  <c r="F105" i="13"/>
  <c r="F106" i="13"/>
  <c r="F107" i="13"/>
  <c r="F108" i="13"/>
  <c r="F109" i="13"/>
  <c r="F110" i="13"/>
  <c r="F111" i="13"/>
  <c r="F112" i="13"/>
  <c r="F113" i="13"/>
  <c r="F114" i="13"/>
  <c r="F115" i="13"/>
  <c r="F116" i="13"/>
  <c r="F117" i="13"/>
  <c r="F118" i="13"/>
  <c r="F119" i="13"/>
  <c r="F120" i="13"/>
  <c r="F121" i="13"/>
  <c r="F100" i="13"/>
  <c r="F101" i="13"/>
  <c r="F102" i="13"/>
  <c r="F98" i="13"/>
  <c r="F97" i="13"/>
  <c r="F96" i="13"/>
  <c r="F93" i="13"/>
  <c r="F94" i="13"/>
  <c r="F95" i="13"/>
  <c r="F91" i="13"/>
  <c r="F92" i="13"/>
  <c r="F90" i="13"/>
  <c r="F87" i="13"/>
  <c r="F88" i="13"/>
  <c r="F89" i="13"/>
  <c r="F83" i="13"/>
  <c r="F84" i="13"/>
  <c r="F85" i="13"/>
  <c r="F86" i="13"/>
  <c r="F82" i="13"/>
  <c r="F75" i="13"/>
  <c r="F76" i="13"/>
  <c r="F77" i="13"/>
  <c r="F78" i="13"/>
  <c r="F79" i="13"/>
  <c r="F80" i="13"/>
  <c r="F81" i="13"/>
  <c r="F73" i="13"/>
  <c r="F74" i="13"/>
  <c r="F68" i="13"/>
  <c r="F70" i="13"/>
  <c r="F69" i="13"/>
  <c r="F71" i="13"/>
  <c r="F72" i="13"/>
  <c r="F49" i="13"/>
  <c r="F50" i="13"/>
  <c r="F51" i="13"/>
  <c r="F52" i="13"/>
  <c r="F53" i="13"/>
  <c r="F54" i="13"/>
  <c r="F55" i="13"/>
  <c r="F56" i="13"/>
  <c r="F57" i="13"/>
  <c r="F58" i="13"/>
  <c r="F59" i="13"/>
  <c r="F60" i="13"/>
  <c r="F61" i="13"/>
  <c r="F62" i="13"/>
  <c r="F63" i="13"/>
  <c r="F64" i="13"/>
  <c r="F65" i="13"/>
  <c r="F66" i="13"/>
  <c r="F67" i="13"/>
  <c r="F46" i="13"/>
  <c r="F47" i="13"/>
  <c r="F48" i="13"/>
  <c r="F44" i="13"/>
  <c r="F45" i="13"/>
  <c r="F22" i="13"/>
  <c r="F23" i="13"/>
  <c r="F24" i="13"/>
  <c r="F25" i="13"/>
  <c r="F26" i="13"/>
  <c r="F27" i="13"/>
  <c r="F28" i="13"/>
  <c r="F29" i="13"/>
  <c r="F30" i="13"/>
  <c r="F31" i="13"/>
  <c r="F32" i="13"/>
  <c r="F33" i="13"/>
  <c r="F34" i="13"/>
  <c r="F35" i="13"/>
  <c r="F36" i="13"/>
  <c r="F37" i="13"/>
  <c r="F38" i="13"/>
  <c r="F39" i="13"/>
  <c r="F40" i="13"/>
  <c r="F41" i="13"/>
  <c r="F42" i="13"/>
  <c r="F43" i="13"/>
  <c r="F21" i="13"/>
  <c r="F17" i="13"/>
  <c r="F18" i="13"/>
  <c r="F19" i="13"/>
  <c r="F20" i="13"/>
  <c r="F12" i="13"/>
  <c r="F13" i="13"/>
  <c r="F14" i="13"/>
  <c r="F15" i="13"/>
  <c r="F16" i="13"/>
  <c r="F19" i="15"/>
  <c r="E13" i="14"/>
  <c r="F18" i="15"/>
  <c r="F17" i="15"/>
  <c r="F15" i="15"/>
  <c r="F16" i="15"/>
  <c r="F13" i="15"/>
  <c r="F14" i="15"/>
  <c r="E16" i="14"/>
  <c r="E17" i="14"/>
  <c r="E18" i="14"/>
  <c r="E19" i="14"/>
  <c r="E20" i="14"/>
  <c r="E21" i="14"/>
  <c r="E22" i="14"/>
  <c r="E23" i="14"/>
  <c r="E24" i="14"/>
  <c r="E25" i="14"/>
  <c r="E26" i="14"/>
  <c r="E27" i="14"/>
  <c r="E28" i="14"/>
  <c r="E29" i="14"/>
  <c r="E30" i="14"/>
  <c r="E32" i="14"/>
  <c r="E33" i="14"/>
  <c r="E34" i="14"/>
  <c r="E35" i="14"/>
</calcChain>
</file>

<file path=xl/sharedStrings.xml><?xml version="1.0" encoding="utf-8"?>
<sst xmlns="http://schemas.openxmlformats.org/spreadsheetml/2006/main" count="732" uniqueCount="583">
  <si>
    <t>PRECIO UNITARIO</t>
  </si>
  <si>
    <t>PRECIO TOTAL</t>
  </si>
  <si>
    <t>PROVEEDOR</t>
  </si>
  <si>
    <t>NIT</t>
  </si>
  <si>
    <t>CANTIDAD</t>
  </si>
  <si>
    <t>DESCRIPCIÓN DE COMPRA</t>
  </si>
  <si>
    <t>FECHA</t>
  </si>
  <si>
    <t>RENGLON</t>
  </si>
  <si>
    <t>PROGRAMA</t>
  </si>
  <si>
    <t>NPG</t>
  </si>
  <si>
    <t>FECHA DE COMPRA DE PUBLICACIÓN</t>
  </si>
  <si>
    <t>NOG</t>
  </si>
  <si>
    <t>BROADCOM GROLIP</t>
  </si>
  <si>
    <t>SERVICIO P&amp;A</t>
  </si>
  <si>
    <t xml:space="preserve"> DISTRIBUIDORA DE ELECTRICIDAD DE ORIENTE SOCIEDAD ANONIMA</t>
  </si>
  <si>
    <t>DISTRIBUIDORA DE ELECTRICIDAD DE ORIENTE SOCIEDAD ANONIMA</t>
  </si>
  <si>
    <t>INDUSTRIA DE PRODUCTOS Y SERVICIOS, SOCIEDAD ANONIMA</t>
  </si>
  <si>
    <t>CORPORACION AGRICOLA DEL NORTE SOCIEDAD ANONIMA</t>
  </si>
  <si>
    <t>ARRENDAMIENTO DE BIEN INMUEBLE QUE OCUPA LAS OFICINAS DE DIRECCIÓN DE RECURSOS NATURALES Y AGROTURISMO DEL VICEMINISTERIO ENCARGADO DE ASUNTOS DE PETÉN UBICADO EN EL MUNICIPIO DE POPTÚN PETÉN AÑO 2023</t>
  </si>
  <si>
    <t>CORPORACION PETENERA DE TURISMO SOCIEDAD ANONIMA</t>
  </si>
  <si>
    <t xml:space="preserve"> DATAFLEX, SOCIEDAD ANONIMA</t>
  </si>
  <si>
    <t>CORPORACION AGROPECUARIA PRODUCTOS ALIMENTICIOS, BIENES RAICES Y TRANSPORTES, SOCIEDAD ANÓNIMA</t>
  </si>
  <si>
    <t>Cambio de Motor de Arranque</t>
  </si>
  <si>
    <t>Cambio de Bomba Central de Frenos</t>
  </si>
  <si>
    <t>Limpieza de Tanque de Combustible</t>
  </si>
  <si>
    <t>Motor de Arranque</t>
  </si>
  <si>
    <t>Juego de Fricciones Traseras</t>
  </si>
  <si>
    <t>Bomba Central de Frenos</t>
  </si>
  <si>
    <t>Bombas Auxiliares de Freno</t>
  </si>
  <si>
    <t>JOSÉ MANUEL MARDOQUEO, GARMA MARCOS / DISTRIBUIDORA GARMA</t>
  </si>
  <si>
    <t>MULTIPLES SERVICIOS PROFESIONALES, SOCIEDAD ANONIMA</t>
  </si>
  <si>
    <t xml:space="preserve"> MARIA JOVITA, GARCIA GARRIDO DE REQUENA  / CENTRO SERVICIO LA CALZADA</t>
  </si>
  <si>
    <t xml:space="preserve"> CORPORACION AGROPECUARIA PRODUCTOS ALIMENTICIOS, BIENES RAICES Y TRANSPORTES, SOCIEDAD ANÓNIMA</t>
  </si>
  <si>
    <t>Batería de 750 amperios LTH</t>
  </si>
  <si>
    <t>E519335953</t>
  </si>
  <si>
    <t>Solenoide 12 Voltios</t>
  </si>
  <si>
    <t>Juego de carbones</t>
  </si>
  <si>
    <t>Inducido 12 Voltios</t>
  </si>
  <si>
    <t>Reparación de motor de arranque (Cambio de solenoide 12 voltios, juego de carbones de inducido 12 voltio)</t>
  </si>
  <si>
    <t>E519350014</t>
  </si>
  <si>
    <t>Detergente, estado: polvo Bolsa - 1 Kilogramo(s); marca: Espumil</t>
  </si>
  <si>
    <t>Jabon; tipo: bola; uso lavar ropa; unidad: 1 unidad Marca: Ambar</t>
  </si>
  <si>
    <t>Limpiavidrios; estado: liquido; envase con atomizador - 500 Mililitro(s); Marca: Olimpo</t>
  </si>
  <si>
    <t>Cepillo; uso: sanitario; Mango: plástico; forma: circular; incluye: base para cepillo; Unidad: 1 unidad; Marca: Kika</t>
  </si>
  <si>
    <t xml:space="preserve"> DISA COPROPIEDAD</t>
  </si>
  <si>
    <t>E519395190</t>
  </si>
  <si>
    <t>Boletos aéreos en la ruta Flores-Guatemala-Flores</t>
  </si>
  <si>
    <t>E519456157</t>
  </si>
  <si>
    <t>Cambio de aceite de barras</t>
  </si>
  <si>
    <t>Engrase de cunas de timón</t>
  </si>
  <si>
    <t>Engrase de bujes de muleta</t>
  </si>
  <si>
    <t>Engrase de cojinetes de rueda</t>
  </si>
  <si>
    <t>Engrase de émbolos de frenos</t>
  </si>
  <si>
    <t>Chequeo de sistema eléctrico</t>
  </si>
  <si>
    <t>Cambio de batería</t>
  </si>
  <si>
    <t>Lubricación de cables</t>
  </si>
  <si>
    <t>Chequeo y calibración de cadena de tracción</t>
  </si>
  <si>
    <t>Calibración de válvulas</t>
  </si>
  <si>
    <t>Limpieza de carburador</t>
  </si>
  <si>
    <t>Chequeo de bujía</t>
  </si>
  <si>
    <t>Instalación de switch</t>
  </si>
  <si>
    <t>Instalación de cable de kilometraje</t>
  </si>
  <si>
    <t>Instalación de insulador de carburador</t>
  </si>
  <si>
    <t>Instalación de pidevías traseros (Izquierdo y Derecho)</t>
  </si>
  <si>
    <t>Llave de switch</t>
  </si>
  <si>
    <t>Batería de 6 voltios</t>
  </si>
  <si>
    <t>Cable de Kilometraje</t>
  </si>
  <si>
    <t>Pidevía trasero lado izquierdo</t>
  </si>
  <si>
    <t>Pidevía trasero lado derecho</t>
  </si>
  <si>
    <t>CINTHIA MAGDALENA, CAMBRANES PUGA / MOTO SERVICIO CAMBRANES</t>
  </si>
  <si>
    <t>E519458397</t>
  </si>
  <si>
    <t>Reparación y Revisión de dos inyección</t>
  </si>
  <si>
    <t xml:space="preserve">Mantenimiento de sistema de inyección </t>
  </si>
  <si>
    <t>E519478282</t>
  </si>
  <si>
    <t>REPARACIÓN DEL SISTEMA ELÉCTRICO</t>
  </si>
  <si>
    <t>CAMBIO DEL FLOTE PARA COMBUSTIBLE</t>
  </si>
  <si>
    <t>FLOTE PARA COMBUSTIBLE</t>
  </si>
  <si>
    <t>E519482530</t>
  </si>
  <si>
    <t>Engrase de bujes de Muleta</t>
  </si>
  <si>
    <t>Engrase de cojinetes de ruedas</t>
  </si>
  <si>
    <t>Chequeo y Calibración de cadena de tracción</t>
  </si>
  <si>
    <t>Calibración de Válvulas</t>
  </si>
  <si>
    <t>Limpieza de Carburador</t>
  </si>
  <si>
    <t>Chequeo de Bujía</t>
  </si>
  <si>
    <t>Instalación de Switch</t>
  </si>
  <si>
    <t xml:space="preserve">Instalación de bombilla de silvin 6 voltios </t>
  </si>
  <si>
    <t>Llave de Switch</t>
  </si>
  <si>
    <t>Cable de kilometraje</t>
  </si>
  <si>
    <t>Bombilla de silvin 6 voltios</t>
  </si>
  <si>
    <t>E519484541</t>
  </si>
  <si>
    <t>Bombilla de luz intermedia de 12 voltios GAUSS</t>
  </si>
  <si>
    <t>E519487583</t>
  </si>
  <si>
    <t>Por transporte de encomienda en la ruta Guatemala-Petén-Guatemala, correspondiente al mes de Febrero 2023, conteniendo documentos oficiales del Viceministerio Encargado de Asuntos del Petén.</t>
  </si>
  <si>
    <t xml:space="preserve"> FANNY'S EXPRESS SOCIEDAD ANONIMA</t>
  </si>
  <si>
    <t xml:space="preserve">
E519500466</t>
  </si>
  <si>
    <t>Semilla, categoría certificada; clasificación: theobroma cacao; uso: Agrícola</t>
  </si>
  <si>
    <t>E519615026</t>
  </si>
  <si>
    <t>Sal para ganado (bovino) componentes: fósforo, calcio, magnesio, zinc, cobre, magnesio, hierro, yodo y cobalto, prestación: saco de Bovimin, Somex</t>
  </si>
  <si>
    <t>Yodo 10% formaldehido, concentración: 5g + 25ml; vía de administración: tópico; forma farmacéutica: loción podal; uso: veterinario, presentación: envase de 960 mililitros. marca loción para cascos, wellco</t>
  </si>
  <si>
    <t>E519640454</t>
  </si>
  <si>
    <t>Papel higienico, Ancho: 6 pulgadas(s); Clase: Bobina; Largo: 400 Metro(s); Tipo: Jumbo roll; Presentacion: Caja - 6 Unidades Marca Sani tisu</t>
  </si>
  <si>
    <t>Taolla, Ancho: 20 Centimetro; Largo: 1000 pies; Material: Papel; Tipo: Toalla; Uso: Manos ; Presentacion: Caja - 6 Unidade(s) Marca Sani Tisu</t>
  </si>
  <si>
    <t>DISA COPROPIEDAD</t>
  </si>
  <si>
    <t>E519661788</t>
  </si>
  <si>
    <t>Lima, Forma: triangular; largo: 8 pulgadas (s); material: acero al carbono; tipo: bastarda; Unidad- 1 Unidad, marca: bellota</t>
  </si>
  <si>
    <t>Pala, Cabo: si; tamaño: estándar; tamaño cabo: largo; tipo punta: Redonda; Unidad - 1 Unidad Marca: truper</t>
  </si>
  <si>
    <t>Azadón, Ancho: 8 pulgadas(s); cabo: si; largo: 8 pulgadas(s); Unidad - 1 Unidad Marca: truper</t>
  </si>
  <si>
    <t>Carreta de Mano, Capacidad: 4.5 pie cúbico(s); materia: metal; material de mango: Sintético; Número de Ruedas: 1; Unidad- 1 Unidad. Marca: truper</t>
  </si>
  <si>
    <t>Machete; Largo: 22 pulgadas (s) ; Unidad - 1 Unidad marca: imacasa</t>
  </si>
  <si>
    <t>Rastrillo, Cabo: Madera; dientes: metal; largo: 120 centímetro(s) ; número de dientes: 14; uso: jardinería; unidad - 1 Unidad marca: pretul</t>
  </si>
  <si>
    <t>Piocha, cabo: si; Tamaño: grande; tamaño cabo: largo; unidad - 1 Unidad</t>
  </si>
  <si>
    <t>E519739469</t>
  </si>
  <si>
    <t xml:space="preserve"> CORPORACION PETENERA DE TURISMO SOCIEDAD ANONIMA</t>
  </si>
  <si>
    <t>E519755103</t>
  </si>
  <si>
    <t>Limpieza de tanque de combustible</t>
  </si>
  <si>
    <t>Limpieza de 4 inyectores</t>
  </si>
  <si>
    <t xml:space="preserve">Limpieza de bomba de inyección </t>
  </si>
  <si>
    <t>Reprogramación de sistema de inyección</t>
  </si>
  <si>
    <t>E519846613</t>
  </si>
  <si>
    <t>Herbicida, composición: glifosato; consistencia: liquido, presentación: caneca de 20 litros. Nombre Comercial: Roundup</t>
  </si>
  <si>
    <t>Herbicida, consistencia: liquida; ingrediente activo: diclorofenoxiacetico, 2, 4, presentación: envase de 5 galones. Nombre Comercial: Elimina 72SL</t>
  </si>
  <si>
    <t>E519898362</t>
  </si>
  <si>
    <t>BOLSA PARA ALMACIGO, ANCHO: 7 PULGADAS(S); CALIBRE DE GROSOR: 3; LARGO: 10 PULGADAS(S); MATERIAL: POLIETILENO; PRESENTACION: MILLAR; UNIDAD</t>
  </si>
  <si>
    <t>INDUSTRIA TECNIFICADA SOCIEDAD ANONIMA</t>
  </si>
  <si>
    <t>2386348K</t>
  </si>
  <si>
    <t>E519900766</t>
  </si>
  <si>
    <t>Cemento flexible, Consistencia: Polvo; Tipo: Multiusos; Presentación: saco-22.7 Kilogramos, Marca: USG Base Coat</t>
  </si>
  <si>
    <t>Canal, Ancho: 2 1/2: pulgada; Calibre: 20; Largo: 12 Pies; Material: Metal; Tipo: Listón; Presentación: Unidad-1 Unidad(es); Marca: Sin Marca</t>
  </si>
  <si>
    <t>E519902459</t>
  </si>
  <si>
    <t>Cafe,sabor: clasico; tipo: instantaneo, presentacion: Frasco- 300 Gramos(gr) Marca Nescafe</t>
  </si>
  <si>
    <t>Te, Sabor: manzanilla; tipo: sobre, presentacion: Caja- 20 Unidades Marca Supremo</t>
  </si>
  <si>
    <t>Cafe, molido; sabor: clasico, presentacion: Paquete-460 Gramos(gr) Marca Leon</t>
  </si>
  <si>
    <t>E519923065</t>
  </si>
  <si>
    <t>Insulador de carburador</t>
  </si>
  <si>
    <t xml:space="preserve"> ERICK GEOVANY, AC TOT / A y CPRO</t>
  </si>
  <si>
    <t>FERTILIZANTE, CONSISTENCIA; LIQUIDA; APLICACION: FOLIAR; COMPOSICION: NITROGENO 6.94% + FOSFORO 24.18% + POTACIO 6.25% + MAGNECIO + HIERRO + COBRE; PRESENTACION: ENVASE DE LITRO. MARCA: ARYSTA LIFESCIENCIE</t>
  </si>
  <si>
    <t xml:space="preserve"> PRODUCTOS Y SERVICIOS AGROVETERINARIOS, SOCIEDAD ANÓNIMA</t>
  </si>
  <si>
    <t>E520050711</t>
  </si>
  <si>
    <t>Boleto aéreo en la ruta Flores-Guate-Flores</t>
  </si>
  <si>
    <t>E520072944</t>
  </si>
  <si>
    <t>E520074289</t>
  </si>
  <si>
    <t>Agua pura garrafon</t>
  </si>
  <si>
    <t xml:space="preserve"> DISTRIBUIDORA JALAPEÑA, SOCIEDAD ANONIMA</t>
  </si>
  <si>
    <t>E520075765</t>
  </si>
  <si>
    <t>Alimento concentrado; clase: Bovino; tipo balanceado; presentación: Saco de 1 quintal. marca: molino santa ana</t>
  </si>
  <si>
    <t>Alimento concentrado; clase ovino; tipo: balanceado; presentación: saco 1 quintal. marca, molino santa ana.</t>
  </si>
  <si>
    <t>Alimento concentrado: clase caballo (equino); alimento anticólico, proteina 12%; tipo pellet; presentación bolsa de 20 kilogramos marca: aliansa</t>
  </si>
  <si>
    <t>E520077210</t>
  </si>
  <si>
    <t>Pala, Cabo: si; tamaño: estándar; tamaño cabo: largo; tipo punta: cuadrada; marca: Truper</t>
  </si>
  <si>
    <t>Pala, Cabo: si; tamaño: estándar; tamaño cabo: largo; tipo punta: redonda; marca: Truper</t>
  </si>
  <si>
    <t>Piocha, Cabo: si; tamaño: grande; tamaño cabo: largo; marca: Truper</t>
  </si>
  <si>
    <t>Sacatierras, Diseño: con mango; material: metal; medida de largo: 45 pulgadas(s); tamaño: mediano; tipo: doble pala; marca: Tramontina</t>
  </si>
  <si>
    <t>Martillo, Mango: madera; material: acero inoxidable; peso: 1 libra(s); tipo: oreja (uña); marca: Truper</t>
  </si>
  <si>
    <t>Lima, Forma: triangular; largo: 8 pulgadas(s); material: acero al carbono; tipo: bastarda; marca: Bellota</t>
  </si>
  <si>
    <t>Azadón, Ancho: 8 pulgadas(s); cabo: si; largo: 8 pulgadas(s); marca: Corn Poland</t>
  </si>
  <si>
    <t>Machete, Largo: 22 pulgadas(s); marca: Vizcaino Imacasa</t>
  </si>
  <si>
    <t>Coba, Alto: 8 pulgadas; ancho 4 pulgadas(s); material: metal; marca: Tramontina</t>
  </si>
  <si>
    <t>Arco para sierra, Incluye: segueta; largo: 12 pulgadas(s); material: acero; marca: Hecort</t>
  </si>
  <si>
    <t>Serrucho, Largo: 18 pulgadas(s); marca: Ingco</t>
  </si>
  <si>
    <t>Tenaza, Corte: tipo frontal; largo: 10 pulgadas(s); material: acero al carbono: marca: Truper</t>
  </si>
  <si>
    <t>Alicate, Largo: 9.5 pulgadas(s); mango: plástico; material: acero; tipo: de corte; marca: Truper</t>
  </si>
  <si>
    <t>Barreta, Diámetro: 1.5 pulgadas(s); largo: 1.5 metro(s); material: metal; tipo de punta: hexagonal; marca: Truper</t>
  </si>
  <si>
    <t>Cinta métrica (flexómetro), Medición máxima: 5 metro(s); marca: Truper</t>
  </si>
  <si>
    <t>Almádana, Cabo: madera; material: acero; peso: 12 libra(s); marca: Truper</t>
  </si>
  <si>
    <t>Navaja de injertar de dos hojas, Altura: 13 mm; anchura: 22 mm; contiene: hendidura para descortezar; forma: recta, sin punta; longitud: 100 mm; material: acero inoxidable; material del mango: metal; uso: jardinería: marca: Victoninox Climber</t>
  </si>
  <si>
    <t>Rastrillo, Cabo: madera; dientes: metal; largo: 120 centímetro(s); número de dientes: 14; uso: jardinería; marca: Pretul</t>
  </si>
  <si>
    <t>Carreta de mano, Capacidad: 4.5 pie cúbico(s); material: metal; material del mango: sintético: número de ruedas: 1; marca: Truper</t>
  </si>
  <si>
    <t xml:space="preserve">
E520080432</t>
  </si>
  <si>
    <t>Cambio de 2 Amortiguadores Delanteros</t>
  </si>
  <si>
    <t>Cambio de 4 Bushing de Muleta</t>
  </si>
  <si>
    <t>Cambio de 2 Terminales de Dirección Interno</t>
  </si>
  <si>
    <t>Cambio de 2 Tornillo Estabilizador</t>
  </si>
  <si>
    <t>Cambio de Filtro de Diesel Principal</t>
  </si>
  <si>
    <t xml:space="preserve">Cambio de Filtro de Diesel Auxiliar </t>
  </si>
  <si>
    <t>Cambio de 2 Terminales de Dirección Externa</t>
  </si>
  <si>
    <t>Cambio de Varilla de Dirección</t>
  </si>
  <si>
    <t>Cambio de Regulador de voltaje de 12 voltios</t>
  </si>
  <si>
    <t>Limpieza de 4 Inyectores</t>
  </si>
  <si>
    <t>Amortiguadores Delanteros</t>
  </si>
  <si>
    <t>Bushing de Muleta</t>
  </si>
  <si>
    <t>Terminales de Dirección Interno</t>
  </si>
  <si>
    <t>Tornillo Estabilizador</t>
  </si>
  <si>
    <t>Filtro de Diesel Principal</t>
  </si>
  <si>
    <t>Filtro de Diesel Auxiliar</t>
  </si>
  <si>
    <t xml:space="preserve"> Terminales de Dirección Externa</t>
  </si>
  <si>
    <t>Varilla de Dirección</t>
  </si>
  <si>
    <t>Regulador de voltaje de 12 voltios</t>
  </si>
  <si>
    <t>E520084950</t>
  </si>
  <si>
    <t>Cinta adhesiva; Ancho: 2 pulgadas (s); color: transparente; uso: empaque; Rollo - 150 Yarda (y) Marca DIVERS</t>
  </si>
  <si>
    <t>Tabla; Material: cartón duro; material del gancho: metal; tamaño: oficio; tipo de tabla: Shanon Unidad - 1 Unidad Marca AMPO</t>
  </si>
  <si>
    <t>Sacapuntas; Material: metal; Unidad - 1 Unidad Marca FAST</t>
  </si>
  <si>
    <t>Regla, Material: plástico; tamaño: 30 centímetro(s); Unidad - 1 Unidad Marca FAST</t>
  </si>
  <si>
    <t>Memoria usb; Capacidad: 64 gigabyte(s); Unidad - 1 Unidad Marca KINGSTONE</t>
  </si>
  <si>
    <t>Lápiz; Material: madera; no: 2; tipo: hb; Caja - 12 Unidades Marca MAPED</t>
  </si>
  <si>
    <t>Grapa; Característica: estándar; dimensión: 26/6mm; Caja - 5000 Unidades Marca FACELA</t>
  </si>
  <si>
    <t>Goma de pegar; Consistencia: barra; Tubo - 40 Gramos (gr) Marca PEGAFAST</t>
  </si>
  <si>
    <t>Fastener; Material: plástico; Caja - 50 Unidades Marca FAST</t>
  </si>
  <si>
    <t>Clip; Forro: plástico de colores; tamaño: estándar no. 1; Caja - 100 Unidades Marca FAST</t>
  </si>
  <si>
    <t>Corrector; Característica: líquido tipo pluma; Unidad - 1 Marca FAST</t>
  </si>
  <si>
    <t>Bolígrafo - lapicero; color: azul; dimensión: 0.7 milímetro(s) ; tinta: punta fina; Caja - 12 Unidades Marca AZOR</t>
  </si>
  <si>
    <t>Bolígrafo - lapicero; color: negro; dimensión: 0.7 milimetro(s); tipo de punta: fina; Caja - 12 Unidades Marca AZOR</t>
  </si>
  <si>
    <t>Bolígrafo - lapicero; Color; negro; tipo de punta: mediano; Caja - 12 Unidades Marca BIC</t>
  </si>
  <si>
    <t>Bolígrafo - lapicero; color: azul; tipo de punta: mediano; Caja - 12 Unidades Marca BIC</t>
  </si>
  <si>
    <t>Borrador; Color: blanco; uso: lápiz; Unidad - 1 Unidad Marca Y-PLUS</t>
  </si>
  <si>
    <t>Engrapadora; Capacidad máxima de engrapado: 25 Hojas; material: metal; tamaño de grapas: 26/6; Unidad - 1 Unidad Marca FAST</t>
  </si>
  <si>
    <t>Perforador; Agujeros: 2; Capacidad de perforación: 22 hojas; incluye: regla para medir papel; material: metal; Unidad - 1 Unidad Marca FAST</t>
  </si>
  <si>
    <t>Almohadilla Ancho: 7.5 centímetro(s); largo:11.5 centímetro(s); material: base de plástico y fieltro; uso: sello; Unidad - 1 Unidad Marca STAFFORD</t>
  </si>
  <si>
    <t>Almohadilla para sello Ancho: 7 centímetro(s); largo: 11 centímetro(s); Unidad - 1 Unidad Marca STAFFORD</t>
  </si>
  <si>
    <t>Cd-r; Capacidad: 700 Megabyte(s); Caratula imprimible: Sí; Velocidad de grabación: 52x; Paquete - 50 Unidad(es) Marca MÁSTER</t>
  </si>
  <si>
    <t>Calculadora de Escritorio; Dígitos: 12; Unidad - 1 Unidad Marca CASIO</t>
  </si>
  <si>
    <t>Cargador apple 16.5V 3.65A 60W MAGSAFE 2</t>
  </si>
  <si>
    <t>INVERSIONES TECNOLOGICAS DEL NORTE, SOCIEDAD ANÓNIMA</t>
  </si>
  <si>
    <t>E520129067</t>
  </si>
  <si>
    <t>E520087038</t>
  </si>
  <si>
    <t>Cambio de Juego de Pastillas Delanteras</t>
  </si>
  <si>
    <t>Cambio de Tapon de Catarina</t>
  </si>
  <si>
    <t>Cambio de 2 Borner</t>
  </si>
  <si>
    <t>Cambio de Fijador de Batería</t>
  </si>
  <si>
    <t>Cambio de 2 Cargador de de Motor</t>
  </si>
  <si>
    <t>Cambio de 2 Amortiguadores Traseros</t>
  </si>
  <si>
    <t>Cambio de 2 terminales Cortos de Dirección</t>
  </si>
  <si>
    <t>Cambio de 2 terminales largos de Dirección</t>
  </si>
  <si>
    <t>Juego de Pastillas Delanteras</t>
  </si>
  <si>
    <t>Tapon de Catarina</t>
  </si>
  <si>
    <t>Amortiguador Delantero</t>
  </si>
  <si>
    <t>Borner</t>
  </si>
  <si>
    <t>Fijador de Batería</t>
  </si>
  <si>
    <t>Cargador de Motor</t>
  </si>
  <si>
    <t>Amortiguadores Traseros</t>
  </si>
  <si>
    <t>Terminales Cortos de Dirección</t>
  </si>
  <si>
    <t>Terminales Largos de Dirección</t>
  </si>
  <si>
    <t>E520135784</t>
  </si>
  <si>
    <t>Cambio de Bomba de Agua</t>
  </si>
  <si>
    <t>Cambio de Bombilla H4</t>
  </si>
  <si>
    <t>Cambio de Ventilador</t>
  </si>
  <si>
    <t>Cambio de Culata de Motor</t>
  </si>
  <si>
    <t>Cambio de Empaque de Culata</t>
  </si>
  <si>
    <t>Reparación de Sistema Electrico</t>
  </si>
  <si>
    <t>Bomba de Agua</t>
  </si>
  <si>
    <t>Bombilla H4</t>
  </si>
  <si>
    <t>Ventilador</t>
  </si>
  <si>
    <t>Culata de Motor</t>
  </si>
  <si>
    <t>Empaque de Culata</t>
  </si>
  <si>
    <t>E520137817</t>
  </si>
  <si>
    <t>Cambio de Batería de 17 placas LTH</t>
  </si>
  <si>
    <t>Cambio de Cruz deTransmisión</t>
  </si>
  <si>
    <t>Cambio de 2 Cojinetes de Catarina Lateral</t>
  </si>
  <si>
    <t>Cambio de 2 Kit de Graduación de Freno</t>
  </si>
  <si>
    <t>Cambio de Manguera para Depurador de Aire</t>
  </si>
  <si>
    <t>Cambio de Juego de Fricciones Traseras</t>
  </si>
  <si>
    <t xml:space="preserve">Cambio de 2 Bombas Auxiliares de Freno </t>
  </si>
  <si>
    <t>Cambio de Gardánica</t>
  </si>
  <si>
    <t xml:space="preserve">Cambio de Cojinete de Catarina de Piñon </t>
  </si>
  <si>
    <t>Cambio de 2 Chaveta de Resortaje</t>
  </si>
  <si>
    <t>Batería de 17 placas LTH</t>
  </si>
  <si>
    <t>Cruz de Transmisión</t>
  </si>
  <si>
    <t>Cojinetes de Catarina Lateral</t>
  </si>
  <si>
    <t>Kit de Graduación de Freno</t>
  </si>
  <si>
    <t xml:space="preserve">Manguera para Depurador de Aire </t>
  </si>
  <si>
    <t>Gardánica</t>
  </si>
  <si>
    <t>Cojinete de Catarina de Piñon</t>
  </si>
  <si>
    <t>Chaveta de Resortaje</t>
  </si>
  <si>
    <t>E520163923</t>
  </si>
  <si>
    <t>Cambio de Batería de 17 placas</t>
  </si>
  <si>
    <t>Cambio de Cruz de Transmisión</t>
  </si>
  <si>
    <t>Cambio de 4 Cojinetes de Rueda Delantera</t>
  </si>
  <si>
    <t>Cambio de 2 Retenedores de Rueda Delantera</t>
  </si>
  <si>
    <t>Cambio de 2 Bombas Auxiliares de Freno</t>
  </si>
  <si>
    <t>Rectificación de Bomba de Inyección</t>
  </si>
  <si>
    <t>Reparación del Sistema Eléctrico</t>
  </si>
  <si>
    <t>Cojinetes de Rueda Delantera</t>
  </si>
  <si>
    <t>Retenedor de Rueda Delantera</t>
  </si>
  <si>
    <t>E520166620</t>
  </si>
  <si>
    <t>Llantas 2.75/21 45R Tipo Radial Doble Propósito Timsun</t>
  </si>
  <si>
    <t>Llantas 4.10 R18 Tipo Radial Doble Propósito Timsun</t>
  </si>
  <si>
    <t>E520257766</t>
  </si>
  <si>
    <t>Vacuna triple aviar, forma farmacéutica: solución; frasco: 150 dosis: uso: pecuario; vía de administración: oftálmico. Marca: Lavet</t>
  </si>
  <si>
    <t>Vacuna contra la viruela aviar, cantidad del frasco: 100 dosis, forma farmacéutica: solución inyectable; uso: pecuario; vía de administración: intradérmica. Marca: BIO</t>
  </si>
  <si>
    <t>BRISA DHYANA,  FLORIÁN SURA /  AGROVETERINARIO D Y D</t>
  </si>
  <si>
    <t>E520286995</t>
  </si>
  <si>
    <t>Vacuna newcastle monovalente, cantidad del frasco: 150 dosis; forma farmacéutica: solución; uso: veterinario; vía de administración oftalmológica. marca: levet.</t>
  </si>
  <si>
    <t>Vacuna triple aviar, forma farmacéutica: solución inyectable; fracaso: 100 dosis; uso: pecuario; via de administración intramuscular subcutánea marca Lavet</t>
  </si>
  <si>
    <t>E520288572</t>
  </si>
  <si>
    <t>Tonel de 55 Galones Aceite 15W40 Castrol</t>
  </si>
  <si>
    <t>Cubeta de 5 Galones Aceite 85W140 Gulf</t>
  </si>
  <si>
    <t>Cubeta de 5 Galones Aceite 80W90 Gulf</t>
  </si>
  <si>
    <t>Tonel de 55 Galones Aceite 20W50 Castrol</t>
  </si>
  <si>
    <t>E520290410</t>
  </si>
  <si>
    <t>Llanta 265/70 R16 pliegos 4 Yokohama</t>
  </si>
  <si>
    <t>Llanta 245/75 R16 Pliegos 6 Yokohama</t>
  </si>
  <si>
    <t xml:space="preserve">
E520291174</t>
  </si>
  <si>
    <t>Piedrin, Grosor: 1/4 pulgadas, presentación: metro Cúbico</t>
  </si>
  <si>
    <t>Arena, variedad: de río, presentación: metro cúbico</t>
  </si>
  <si>
    <t>Electro malla, cuadros: 6 x 6 pulgadas; grado: 70; material: acero; tipo: -6/6 4.88mm</t>
  </si>
  <si>
    <t>E520296605</t>
  </si>
  <si>
    <t>Fertilizante, contenido: nitrógeno, fósforo y potasio (npk); fórmula: 12-24-12; mezcla: física, tipo: compuesto, presentación: saco de quintal, marca: grupo Fert S.A</t>
  </si>
  <si>
    <t>E520297504</t>
  </si>
  <si>
    <t>Fungicida, composición: mancozeb 80%; consistencia: polvo soluble; uso: agrícola, presentación: bolsa de 800 gramos. Marca: UPL</t>
  </si>
  <si>
    <t>Insecticida, concentración: thiametoxam 14.1% + lambda cyhalotrin 10.6% consistencia: liquido; uso: agrícola, presentación: envase de 250 mililitros, marca ANASAC</t>
  </si>
  <si>
    <t>Fungicida, composición: difenoconazol 25%; consistencia: concentrado emulsionable; uso: agrícola, presentación: envase de 100 mililitro. Marca: FORAGRO</t>
  </si>
  <si>
    <t>Fungicida, concentración: metalaxil 8% + mancozeb 64%; consistencia: polvo mojable, uso: agrícola, presentación: bolsa de 750 gramos. Marca UPL</t>
  </si>
  <si>
    <t>Insecticida, concentración thiacloprid beta ciflutrina 11.25%; consistencia: liquida; uso agrícola, presentación: envase de 100 mililitros marca: BAYER</t>
  </si>
  <si>
    <t>Fungicida, composición carbendazim (2-metaxicarbamoil- bencimidazol) 50g-100g; consistencia loquida; uso: agricola. presentación: envase 1 litro. marca ARYSTA LIFESCIENCE</t>
  </si>
  <si>
    <t xml:space="preserve"> CORPORACION AGRICOLA DEL NORTE SOCIEDAD ANONIMA</t>
  </si>
  <si>
    <t>E520320441</t>
  </si>
  <si>
    <t>Semilla tipo: tomate; uso: agrícola, presentación: sobre de 1,000 unidades. Marca: East West Seed.</t>
  </si>
  <si>
    <t>Fertilizante, contenido: nitrógeno, fósforo y potasio (npk); fórmula: 20-20-20; mezcla: física; tipo compuesto; presentación saco de quintal, Marca: Cadelga</t>
  </si>
  <si>
    <t>Fertilizante, contenido: nitrógeno, fósforo y potasio (npk); fórmula: 20-20-20; mezcla: física; tipo: compuesto; presentación saco de quintal, marca Cadelga</t>
  </si>
  <si>
    <t xml:space="preserve"> INVERSIONES DINORTE SOCIEDAD ANÓNIMA, SOCIEDAD ANÓNIMA</t>
  </si>
  <si>
    <t>E520329570</t>
  </si>
  <si>
    <t>Insecticida: concentración: fipronil 10% + imidacloprid 35%; consistencia: suspesión concentrada; uso: agrícola; envase 250 mililitro (ml). marca Anasac</t>
  </si>
  <si>
    <t>Insecticida biológico (bioinsecticida) uso;agrícola; aplicación: foliar; concentración: beauveria bassiana 0.5% consistencia: liquida; envase de 1 litro marca: agrícola el sol</t>
  </si>
  <si>
    <t>Fungicida composición: mancozeb 80% consistencia: polvo soluble; uso: agrícola. bolsa 800 gramos. marca UPL</t>
  </si>
  <si>
    <t>Fungicida concentración: propamocarb 530g + fosetyl aluminium 310g/lt; consistencia: concentrado soluble; uso: agrícola envase 1 litro marca bayer</t>
  </si>
  <si>
    <t>E520331338</t>
  </si>
  <si>
    <t>LUIS ALBERTO, MORALES GONZALEZ / MULTISERVICIO Y VENTA DE REPUESTOS MORALES</t>
  </si>
  <si>
    <t>KELLY ALEJANDRA,ROLDAN SAMOS / DISTRIBUIDORA SAN MIGUEL</t>
  </si>
  <si>
    <t>LIGIA MARIA GONGORA ZETINA / INCOBA</t>
  </si>
  <si>
    <t>FREDER AUGUSTO, GONZALEZ LEPE  / SERVICIOS Y REPUESTOS GONZALEZ</t>
  </si>
  <si>
    <t>MARIA JOVITA,GARCIA GARRIDO DE REQUENA / CENTRO DE SERVICIOS LA CALZADA</t>
  </si>
  <si>
    <t xml:space="preserve">EDY ROLANDO, MALDONADO GRAJEDA / LIBRERÍA Y VARIEDADES GENESIS </t>
  </si>
  <si>
    <t xml:space="preserve">BERTER GUSTAVO, BERGANZA CALANCHE / MOTOSERVICIOS SION 2 </t>
  </si>
  <si>
    <t xml:space="preserve">EVELIO BENJAMIN, RAMIREZ IBAÑEZ  / DISTRIBUCIONES AGRICOLAS VETERINARIAS </t>
  </si>
  <si>
    <t xml:space="preserve"> ELEODORO ROGELIO, KILCAN NOGUERA  / AGROVETERINARIA EL CENTRO </t>
  </si>
  <si>
    <t>Sellador elástico, Aplicación: juntas de construcción; tipo: poliuretano de alto desempeño, Envase - 300 Mililitro(ml)</t>
  </si>
  <si>
    <t>Tornillo, Diámetro: 1/8 pulgada; largo: 1 1/2 pulgada; material: metal; tipo: industrial</t>
  </si>
  <si>
    <t>E520376412</t>
  </si>
  <si>
    <t>Disco Estado Solido Kingston A400 - SSD - 480 GB interno 2.5" SATA 6Gb/s</t>
  </si>
  <si>
    <t>Teclado - Logitech Wireless Keyboard K270 inalámbrico 2.4 GHz</t>
  </si>
  <si>
    <t>Logitech M170 - Ratón inalámbrico 2.4 GHz receptor inalámbrico USB rojo</t>
  </si>
  <si>
    <t>TIKAL NET, SOCIEDAD ANONIMA</t>
  </si>
  <si>
    <t>E520402073</t>
  </si>
  <si>
    <t>Boleto aéreo Flores / Guatemala / flores</t>
  </si>
  <si>
    <t>E520404351</t>
  </si>
  <si>
    <t>Multivitamínico para aves postura, Componentes: vitaminas y minerales; forma Farmacéutica: polvo; vía de administración: oral, presentación: Sobre 100 gramos (gr). Vitel MLT</t>
  </si>
  <si>
    <t>Reconstituyente, suplemento de fosforo y selenio con vitaminas del grupo b, Forma farmacéutica: solución inyectable; uso: veterinario; vía de administración: subcutánea, intramuscular; presentación: Frasco de 500 mililitro (ml). Alfos B12</t>
  </si>
  <si>
    <t>Reconstituyente de aminoácidos, vitaminas, minerales y electrólitro, vía de administración: intravenosa; uso: veterinario; forma farmacéutica: solución inyectable: presentación: envase 5 litros (lt). Maxifort</t>
  </si>
  <si>
    <t xml:space="preserve">
E520405986</t>
  </si>
  <si>
    <t>Semilla tipo: Chile pimiento (Chile dulce) uso: agrícola; presentación: bolsa de 1,000 unidades marca: Vilmorin</t>
  </si>
  <si>
    <t>Semilla tipo: berenjena; uso: agrícola; presentación: bolsa marca: Westar</t>
  </si>
  <si>
    <t>Semilla tipo: cebollin uso: agrícola; presentación: sobre de 250,000 unidades marca: agrinova</t>
  </si>
  <si>
    <t>Semilla tipo: cebollin uso: agrícola; presentación: sobre de 10,000 unidades marca: Takii seed</t>
  </si>
  <si>
    <t>Semilla tipo: cebolla hibrida; uso: agrícola; presentación empaque de 100,000 unidades marca: Takii seed</t>
  </si>
  <si>
    <t>Folder Clase: Manila; Tamaño: Carta; Paquete ¿ 100 Unidades, marca: Eco</t>
  </si>
  <si>
    <t>Folder Clase: Manila; Tamaño: Ofcio; Paquete ¿ 100 Unidades, marca: Eco</t>
  </si>
  <si>
    <t>Sobre Clase: Manila; Tamaño: Ofcio Paquete ¿ 100 Unidades, marca: Concept</t>
  </si>
  <si>
    <t xml:space="preserve">Sobre Clase: Manila; Tamaño: Carta Paquete ¿ 100 Unidades, marca: Concept </t>
  </si>
  <si>
    <t>Papel higiénico Clase: bobina; hoja: simple; largo de bobina: 500 metro(s); Caja ¿ 12 11,240.00 Unidades, marca Bio Sof</t>
  </si>
  <si>
    <t>Servilletas Color: Blanco; Diseño: Liso; Material: Papel; Tamaño: Grande; Fardo ¿ 10 440.00 Unidades, marca Bio Sof</t>
  </si>
  <si>
    <t xml:space="preserve">Toalla Ancho: 20 centmetro(s); diseño: rollo; largo: 305 metro(s); material: papel; </t>
  </si>
  <si>
    <t>Archivador Material: Cartón; Tamaño: Carta; Marca: Ampo</t>
  </si>
  <si>
    <t>Archivador Material: Cartón; Tamaño: Ofcio; Marca: Ampo</t>
  </si>
  <si>
    <t>21/03/20232</t>
  </si>
  <si>
    <t>E520412389</t>
  </si>
  <si>
    <t>Papel bond color blanco; gramaje: 75 gramos(s) tamaño: carta; resma ¿ 500 Unidades 7,628.50 marca report</t>
  </si>
  <si>
    <t>Papel bond color blanco; gramaje: 75 gramos(s) tamaño: ofcio; resma ¿ 500 marca report</t>
  </si>
  <si>
    <t xml:space="preserve">
E520414276</t>
  </si>
  <si>
    <t>Cambio de Alternador</t>
  </si>
  <si>
    <t>Cambio de 4 Candelas de Precalentamiento</t>
  </si>
  <si>
    <t>Cambio de 4 Inyectores de Diesel</t>
  </si>
  <si>
    <t xml:space="preserve">Cambio de Culata de Motor Completa </t>
  </si>
  <si>
    <t>Cambio de Faja de Tiempo</t>
  </si>
  <si>
    <t>Cambio de 2 Fajas de Alternador</t>
  </si>
  <si>
    <t>Cambio de Bomba Cebadora</t>
  </si>
  <si>
    <t xml:space="preserve">Rectificación de Bomba de Inyección </t>
  </si>
  <si>
    <t>Alternador</t>
  </si>
  <si>
    <t>Candelas de Precalentamiento</t>
  </si>
  <si>
    <t>Inyectores de Diesel</t>
  </si>
  <si>
    <t>Culata de Motor Completa</t>
  </si>
  <si>
    <t>Faja de Tiempo</t>
  </si>
  <si>
    <t>Faja de Alternador</t>
  </si>
  <si>
    <t>Bomba Cebadora</t>
  </si>
  <si>
    <t>E520415884</t>
  </si>
  <si>
    <t>Cambio de 12 Aros</t>
  </si>
  <si>
    <t>Aro Rin 16 de Magnesio</t>
  </si>
  <si>
    <t>Aro Rin 16 de Metal</t>
  </si>
  <si>
    <t>Yodo, envase: plástico; estado: acuoso; grado: reactivo; tipo: sublimado; uso: laboratorio; presentación: envase LitroYodocide Forte</t>
  </si>
  <si>
    <t>Reconstituyente de hierro, vitamina b12 y cobalto, Forma farmacéutica: solución inyectable; uso: veterinario; vía de administración: intramuscular; presentación: frasco de 100 mililitro (ml)- Alvit HB12</t>
  </si>
  <si>
    <t>Fenilbutazona + salicilato de sodio, vía de administración: intramuscular e intravenosa: concentración: (200mg + 20mg)/ml; forma farmacéutica: solución inyectable; uso: veterinario; envase de 100 mililitrosArthridine</t>
  </si>
  <si>
    <t>Desparasitante con levamisol, concentración; 12%; forma farmacéutica; liquido; uso: veterinario; vía de administración: intramuscular; presentación: frasco de 250 mililitrosLevamin Fos</t>
  </si>
  <si>
    <t>Reconstituyente, suplemento de fosforo y selenio con vitaminas del grupo b, forma farmacéutica: solución inyectable; uso: veterinario; vía de administración: subcutánea, intramuscular; presentación: frasco 250 mililitro (ml)- Ald3E con Complejo B</t>
  </si>
  <si>
    <t>Oxitetraciclina, concentración: 200mg; estado: liquido; uso: veterinaria; vía de administración: inyectable; presentación: frasco de 250 mililitros- Uniciclina 200 LA</t>
  </si>
  <si>
    <t>E520419731</t>
  </si>
  <si>
    <t>E520407148</t>
  </si>
  <si>
    <t>Servicio de energía eléctrica correspondiente al periodo del 25/01/2023 al 24/02/2023 según contador No. A17F600134, utilizando en el centro de capacitación y mejoramiento genético de la Dirección de Desarrollo Agropecuario del Viceministerio Encargado de Asuntos del Petén. NIS: 5643942</t>
  </si>
  <si>
    <t>E519426851</t>
  </si>
  <si>
    <t>Pago de servicio de extracción de basura, correspondiente al mes de febrero del 2023, de las instalaciones del Viceministerio Encargado de Asuntos del Petén</t>
  </si>
  <si>
    <t xml:space="preserve">RODRIGO, ESTRADA CANTE / </t>
  </si>
  <si>
    <t>E519499344</t>
  </si>
  <si>
    <t>Servicio de energía eléctrica correspondiente al periodo del 05/02/2023 al 07/03/2023 según contador No. 014H943355, utilizado en el centro acuícola de la Dirección de Desarrollo Agropecuario del Viceministerio Encargado de Asuntos del Petén.- NIS: 3091814</t>
  </si>
  <si>
    <t>E519834836</t>
  </si>
  <si>
    <t>Servicio de Energía eléctrica correspondiente al periodo del 06/02/2023 al 08/03/2023 según contador No. ADANAM008452 utilizado en el Vivero Clonal de la Dirección de Desarrollo Agropecuario del Viceministerio Encargado de Asuntos del Petén.- NIS: 5416792</t>
  </si>
  <si>
    <t>E519963423</t>
  </si>
  <si>
    <t>Por servicio de energía eléctrica correspondiente al periodo del 14/02/2023 al 16/03/2023 según contador No. ABAAAD000029, al servicio del Viceministerio Encargado de Asuntos del Petén, NIS. 5829173</t>
  </si>
  <si>
    <t>E520435265</t>
  </si>
  <si>
    <t xml:space="preserve"> Por servicio de energía eléctrica correspondiente al periodo del 14/02/2023 al 16/03/2023 según contador No. A17F400198, al servicio del Viceministerio Encargado de Asuntos del Petén, NIS. 3082499</t>
  </si>
  <si>
    <t>E520436008</t>
  </si>
  <si>
    <t xml:space="preserve">SERVICIO DE ENLACE DE INTERNET 90 MBPS,  CORRESPONDIENTE AL TERCER PAGO </t>
  </si>
  <si>
    <t xml:space="preserve">SERVICIO DE ENLACE DE INTERNET 30 MBPS,  CORRESPONDIENTE AL TERCER PAGO </t>
  </si>
  <si>
    <t>Cambio de 2 manguera para hidráulico</t>
  </si>
  <si>
    <t>Reparación de sistema eléctrico</t>
  </si>
  <si>
    <t>Manguera para hidráulico</t>
  </si>
  <si>
    <t>E520533119</t>
  </si>
  <si>
    <t>Mantenimiento preventivo y correctivo a impresoras Multifuncional</t>
  </si>
  <si>
    <t>Caja de mantenimiento para impresora Epson WF6590MFP</t>
  </si>
  <si>
    <t xml:space="preserve"> COMPAÑIA INTERNACIONAL DE PRODUCTOS Y SERVICIOS SOCIEDAD ANONIMA</t>
  </si>
  <si>
    <t>E520557921</t>
  </si>
  <si>
    <t>Semilla tipo: chile pimiento (chile dulce); uso agricola, presentación: bolsa de 1,000 unidades, marca: (Harris moran)</t>
  </si>
  <si>
    <t>Semilla Tipo: lechuga; uso: agrícola, presentación: bolsa, marca Alabama</t>
  </si>
  <si>
    <t>Semilla clasificación: apium groveolens; tipo: apio; uso agrícola, presentación empaque, marca: bonanza seeds</t>
  </si>
  <si>
    <t>Semilla, Especie: repollo; tipo: hortaliza, presentación: bolsa, Marca Bonanza Seeds</t>
  </si>
  <si>
    <t>INVERSIONES DINORTE SOCIEDAD ANÓNIMA, SOCIEDAD ANÓNIMA</t>
  </si>
  <si>
    <t>170/3/2023</t>
  </si>
  <si>
    <t>E520560426</t>
  </si>
  <si>
    <t>Tinta. Código: t748xxl320; color: magenta; número: 748xxl; uso: impresora; Marca Epson</t>
  </si>
  <si>
    <t>Tinta. Código: t748xxl220; color: cian; número: 748xxl; uso: impresora; Marca Epson.</t>
  </si>
  <si>
    <t>Tinta. Código: t748xxl120; color: negro; número: 748xxI; uso: impresora; Marca Epson</t>
  </si>
  <si>
    <t>Tinta. Código: t748xxl420; color: amarillo; número: 748xxI; uso: impresora; Marca Epson</t>
  </si>
  <si>
    <t>Tinta. Código: t6641; color: negro; uso: impresora; Marca Epson</t>
  </si>
  <si>
    <t>Tinta. Código: t6642; color: cian; uso: impresora; Marca Epson.</t>
  </si>
  <si>
    <t>Tinta. Código: t6643; color: magenta; uso: impresora; Marca Epson</t>
  </si>
  <si>
    <t>Tinta. Código: t6644; color: amarillo; uso: impresora; Marca Epson</t>
  </si>
  <si>
    <t>Tóner, Código: cf258a; color: negro; número: sea; uso: impresora; Marca Hp.</t>
  </si>
  <si>
    <t>Tóner, Código: 83a; color: negro; uso: impresora; Marca Hp.</t>
  </si>
  <si>
    <t>E520641949</t>
  </si>
  <si>
    <t>Semilla, clasificación: jalapeño m; tipo: chile; uso: agrícola; presentación: sobre 1,000 unidades. Marca: EAST WEST SEED</t>
  </si>
  <si>
    <t>E520656407</t>
  </si>
  <si>
    <t>Libreta, Tamaño: estándar; uso: taquigrafía</t>
  </si>
  <si>
    <t>Porta nombres (personificador) Material: acrílico; tipo: l; alto: 11 centímetro(s); ancho: 8 centímetro(s); largo: 29 centímetro(s)</t>
  </si>
  <si>
    <t>Cuchilla, Material: metal; material del mango: plástico; tamaño: 18 milímetro(s)</t>
  </si>
  <si>
    <t>Bolígrafo - lapicero, Color: azul; dimensión: 0.7 milimetro(s); tinta: punta fina; Caja - 12 Unidades</t>
  </si>
  <si>
    <t>Bolígrafo - lapicero, Color: azul; tipo de punta: mediano; Caja - 12 Unidades</t>
  </si>
  <si>
    <t>Calculadora de escritorio, Dígitos: 12</t>
  </si>
  <si>
    <t>Clip, Material: Metal (sin forro); Tamaño: Estándar; Caja - 100 Unidades</t>
  </si>
  <si>
    <t>Clip, Material: metal; tamaño: 33 mm; Caja - 100 Unidades</t>
  </si>
  <si>
    <t>Dispensador de cinta adhesiva, Material: plástico; tamaño: mediano; tipo: de sobremesa</t>
  </si>
  <si>
    <t>Engrapadora, Capacidad máxima de engrapado: 25 hojas; material: metal; tamaño de grapas: 26/6</t>
  </si>
  <si>
    <t>Fastener, Material: metal, Caja - 50 Unidades</t>
  </si>
  <si>
    <t>Goma de pegar; Consistencia: barra; Tubo - 40 Gramos(gr)</t>
  </si>
  <si>
    <t>Grapa, Característica: estándar; dimensión: 26/6 mm, Caja - 5000 Unidades</t>
  </si>
  <si>
    <t>Humedecedor - cuenta fácil, Material: glicerina; uso: dedos</t>
  </si>
  <si>
    <t>Lápiz triangular, Material: madera; tipo: 2 hb, Caja - 12 Unidades</t>
  </si>
  <si>
    <t xml:space="preserve"> Perforadora, Agujeros: 2; capacidad de perforación: 150 hojas; material: metal; tipo: industrial</t>
  </si>
  <si>
    <t>Marcador, Punto: mediano; tipo: permanente, Caja - 12 Unidades</t>
  </si>
  <si>
    <t>Marcador, Color: varios; tipo: resaltador, Caja - 12 Unidades</t>
  </si>
  <si>
    <t>Tape Mágico; Ancho: 19 milímetro(s); largo: 32.9 metro(s); Presentación, Unidad Rollo</t>
  </si>
  <si>
    <t>Tijera, Largo: 20 centímetro(s); mango: plástico; material: acero inoxidable</t>
  </si>
  <si>
    <t>Tape; Ancho: 2 pulgadas(s); color: transparente; uso: embalaje; rollo 90 yardas</t>
  </si>
  <si>
    <t>E520658434</t>
  </si>
  <si>
    <t>Alimento concentrado; clase: cerdo; etapa: pre iniciador 1; tipo: pellet, presentación: saco de 50 libras. marzo alianza</t>
  </si>
  <si>
    <t>E520662083</t>
  </si>
  <si>
    <t>kit para inseminación porcina, uso veterinario; contiene 3 frascos de 90 milímetros de semen porcino y varillas para inseminación, raza pietrain</t>
  </si>
  <si>
    <t>E520665724</t>
  </si>
  <si>
    <t>Ave, clase: ponedora; edad 18 semanas; tipo: gallina</t>
  </si>
  <si>
    <t>ave, edad 20 semanas; raza: criollo mejorado; tipo: gallo</t>
  </si>
  <si>
    <t>E520666224</t>
  </si>
  <si>
    <t>Cambio de aceite motor 20w50</t>
  </si>
  <si>
    <t>Cambio de Bujía</t>
  </si>
  <si>
    <t>Instalación de fricciones</t>
  </si>
  <si>
    <t xml:space="preserve">instalación de pastillas de freno delantero </t>
  </si>
  <si>
    <t>Instalación de pidevías traseros (izquierdo y derecho)</t>
  </si>
  <si>
    <t xml:space="preserve">Litro de aceite 20w50 Marca: Castrol </t>
  </si>
  <si>
    <t>Batería de 12 voltios MGM</t>
  </si>
  <si>
    <t>juego de pastillas de freno delantero</t>
  </si>
  <si>
    <t>Bujía</t>
  </si>
  <si>
    <t>Juego de fricciones traseras</t>
  </si>
  <si>
    <t>E520706862</t>
  </si>
  <si>
    <t>Regulador de pH para agua, Acción: provoca la baja del pH de las aguas alcalinas y encapsula los coloides flotantes de las aguas duras; alcohol etpxilado: 10.00%; estado: líquido; fosforo: 6.00%; ingredientes inertes: (h20) 83.00%; nitrógeno: 1.00% uso: agrícola; presentación: envase LitroPegador PH 10 SL</t>
  </si>
  <si>
    <t>Peróxido de hidrógeno, concentración: 50%; uso: diversos; estado: líquido; presentación: envase LitroAgua Oxigenada</t>
  </si>
  <si>
    <t>Fungicida, Composición: mancozeb 80%; consistencia: polvo soluble; uso: agrícola; presentación: bolsa de 800 gramos(Gr)- Mancozeb</t>
  </si>
  <si>
    <t>Insecticida, concentración: thiametoxam 14.1% + lambda-cyhalotrin 10.6%; consistencia: liquido; uso: agrícola; presentación: envase 100 mililitro (ml)- Engeo</t>
  </si>
  <si>
    <t>Fungicida, composición: difenoconazol 25%; consistencia: concentrado emulsionable; uso: agrícola; presentación: envase 100 mililitro (ml)- Score</t>
  </si>
  <si>
    <t xml:space="preserve"> CORPORACION AGROPECUARIA PRODUCTOS ALIMENTICIOS, BIENES RAICES Y TRANSPORTES, SOCIEDAD ANÓNIMA </t>
  </si>
  <si>
    <t>E520761340</t>
  </si>
  <si>
    <t xml:space="preserve">
E520709985</t>
  </si>
  <si>
    <t>Fertilizante, contenido: nitrógeno, fósforo y potasio (NPK); fórmula: 0-0-60; Mezcla: física; Tipo: compuesto, presentación: saco de quintal</t>
  </si>
  <si>
    <t>E520843622</t>
  </si>
  <si>
    <t>Semilla tipo: tomate; uso: agrícola, presentación: Sobre de 1,000 unidades Marca: Super B</t>
  </si>
  <si>
    <t>Semilla tipo: cebolla híbrida, uso: agrícola, presentación: empaque de 100,000 unidades Marca: Bonanza Seeds</t>
  </si>
  <si>
    <t>280/3/2023</t>
  </si>
  <si>
    <t>E520861450</t>
  </si>
  <si>
    <t>Vacuna doble aviar, cantidad del frasco: 150 dosis; forma farmacéutica: solución; uso: pecuario; vía de administración: oftálmico, marca: Lavet</t>
  </si>
  <si>
    <t>AVINDUSTRIAS, SOCIEDAD ANONIMA</t>
  </si>
  <si>
    <t>E520861981</t>
  </si>
  <si>
    <t>Tope prefabricado para parqueo. largo: 0,5 metros (s); material: Plástico, marca: truper</t>
  </si>
  <si>
    <t>E520862775</t>
  </si>
  <si>
    <t>Cambio de aceite de motor 20w50</t>
  </si>
  <si>
    <t xml:space="preserve">Chequeo de Sistema eléctrico </t>
  </si>
  <si>
    <t>Revisión de batería</t>
  </si>
  <si>
    <t>Revisión de bujía</t>
  </si>
  <si>
    <t>Cambio de válvulas</t>
  </si>
  <si>
    <t>instalación de sellos de válvulas</t>
  </si>
  <si>
    <t>Instalación de empaques</t>
  </si>
  <si>
    <t>Reparación de pidevías trasero izquierdo</t>
  </si>
  <si>
    <t>Litro de Aceite, Clase: multigrado; forma: oleoso; viscosidad: 20w50; presentación: envase; Marca: Castrol</t>
  </si>
  <si>
    <t>Kit de válvulas</t>
  </si>
  <si>
    <t>Set de empaques</t>
  </si>
  <si>
    <t>Kit de sellos de válvulas</t>
  </si>
  <si>
    <t>E520864476</t>
  </si>
  <si>
    <t>Cambio de Bomba Auxiliar de Frenos</t>
  </si>
  <si>
    <t>Bomba Auxiliar de Frenos</t>
  </si>
  <si>
    <t>E520866398</t>
  </si>
  <si>
    <t>Instalación de 4 puertas de metal de 1.50 m. x 0.80 m.</t>
  </si>
  <si>
    <t>E520904362</t>
  </si>
  <si>
    <t>E520904648</t>
  </si>
  <si>
    <t>Nivelación de 329.30 metros cuadrados</t>
  </si>
  <si>
    <t>Pavimentación de 329.30 metros cuadrados</t>
  </si>
  <si>
    <t>CAMBIO DE 12 METROS DE PISO LISO</t>
  </si>
  <si>
    <t>CAMBIO DE 12 METROS CUADRADOS DE PISO CERAMICO</t>
  </si>
  <si>
    <t>CAMBIO DE 3 TAZAS DE BAÑO LAVABLE</t>
  </si>
  <si>
    <t>INSTALACIÓN DE 1 MIGITORIO</t>
  </si>
  <si>
    <t>CAMBIO DE 2 LAVAMANOS</t>
  </si>
  <si>
    <t>CAMBIO DE 15 METROS DE TUBERÍA DE DRENAJE</t>
  </si>
  <si>
    <t>CAMBIO DE 15 METROS DE TUBERÍA DE AGUA POTABLE</t>
  </si>
  <si>
    <t>CAMBIO DE 56 METROS CUADRADOS DE REPELLO</t>
  </si>
  <si>
    <t>CAMBIO DE 56 METROS CUADRADOS DE AZULEJO</t>
  </si>
  <si>
    <t>CAMBIO DE 6 METROS CUADRADOS DE BLOCK</t>
  </si>
  <si>
    <t>E520911857</t>
  </si>
  <si>
    <t>Adictivo, estado liquido,finalidad; sellador de superficies; tipo; mejorador de resistencia. cubeta - 5 galón(gal) Marca, Sika</t>
  </si>
  <si>
    <t>Alambre de amarre, calibre: 16, color negro; material: acero libra</t>
  </si>
  <si>
    <t>Clavo, con cabeza si, largo: 3 pulgadas (s), material; hierro Libra</t>
  </si>
  <si>
    <t>1636094K</t>
  </si>
  <si>
    <t>E520951824</t>
  </si>
  <si>
    <t>E520995546</t>
  </si>
  <si>
    <t>Semilla; clasificación: brosimun alicastrum; tipo: ramón blanco; uso botánica; bolsa 1 kilogramos</t>
  </si>
  <si>
    <t>E520996429</t>
  </si>
  <si>
    <t>Dispensador, Alto: 35 centmetro(s); ancho: 24 centmetro(s); largo: 27 centmetro(s); material: plástco; tpo: roll down; uso: papel de manos, Marca: Bio Sof</t>
  </si>
  <si>
    <t>Dispensador para jabón líquido, Capacidad de carga: 800 milímetros cúbicos; material: plástco; tpo: push, Marca: Bio Sof</t>
  </si>
  <si>
    <t>Jabón, Tipo: espuma; uso: manos, Envase ¿ 800 Mililitro(ml) Marca: Bio Sof</t>
  </si>
  <si>
    <t>Dispensador de papel higiénico, Ancho: 33 centmetro(s), largo: 35 centmetro(s); material: plástco; uso: papel higiénico jumbo, marca: Bio Sof</t>
  </si>
  <si>
    <t xml:space="preserve"> INDUSTRIA DE PRODUCTOS Y SERVICIOS, SOCIEDAD ANONIMA</t>
  </si>
  <si>
    <t>E520997506</t>
  </si>
  <si>
    <t>instalación de 65 m2 de piso tipo duela en servicios sanitarios</t>
  </si>
  <si>
    <t>instalación de 04 inodoros lavables en servicios sanitarios</t>
  </si>
  <si>
    <t>instalación de 02 lavamanos simples en servicios sanitarios</t>
  </si>
  <si>
    <t>E521030862</t>
  </si>
  <si>
    <t xml:space="preserve">Hierro legítimo, grado 40; gosor: 1/2'': largo: 6 metro(s); tipo: corrugado qq </t>
  </si>
  <si>
    <t>Hierro legítimo, grado 40; gosor: 3/8'': largo: 6 metro(s); tipo: corrugado qq</t>
  </si>
  <si>
    <t>E521031680</t>
  </si>
  <si>
    <t xml:space="preserve">DISTRIBUCIONES AGRICOLA VETERINARIAS / EVELIO BENJAMIN, RAMIREZ IBAÑEZ </t>
  </si>
  <si>
    <t>TECNO MILK / NERY ESTUARDO, ORREGO VARGAS</t>
  </si>
  <si>
    <t>HERSA DIEÑOR Y COSTRUCCIÓN / EDWIN LEONEL, HERNANDEZ SAGASTUME</t>
  </si>
  <si>
    <t>SERVICIO CONTRUCTIVOS DEL NORTE SECONOR / GERSON JOVAN, URRUTIA GONZALEZ</t>
  </si>
  <si>
    <t>VENTAS DE MATERIALES DE CONTRUCCIÓN LACHO / LUIS AVIDÁN, CHAVARRÍA REYES</t>
  </si>
  <si>
    <t>CONTRUCTORA PROYECTO VIVIENDA/  SALOMÓN ELISEO, AGUIRRE SANDOVAL</t>
  </si>
  <si>
    <t>Insecticida Concentración: Thiodicarb 35%; Consistencia: Solución concentrada; Uso: Agrícola; Envase - 125 Mililitro(ml)</t>
  </si>
  <si>
    <t>Fungicida Composición: Mancozeb 80%; Consistencia: Polvo soluble; Uso: Agrícola; Bolsa - 700 Gramos(gr)</t>
  </si>
  <si>
    <t>Insecticida Concentración: Oxamyl 24%; Consistencia: Líquido; Uso: Agrícola; Envase - 500 Mililitro(ml)</t>
  </si>
  <si>
    <t>Fungicida Concentración: Metalaxil 8% + mancozeb 64%; Consistencia: Polvo mojable; Uso: Agrícola; Bolsa - 750 Gramos(gr)</t>
  </si>
  <si>
    <t>Semilla Clasificación: Capsicum annuum; Tipo: Chile cobanero; Uso: Agrícola; Bolsa - 1 Libra(lb</t>
  </si>
  <si>
    <t xml:space="preserve"> H&amp;H SOLUCIONES SOCIEDAD ANÓNIMA</t>
  </si>
  <si>
    <t>Semilla Clasificación: Jalapeño m; Tipo: Chile; Uso: Agrícola; Sobre - 1000 UNIDAD</t>
  </si>
  <si>
    <t>Semilla Clasificación: Hibiscus sabdariffa; Tipo: Rosa de jamaica; Uso: Agrícola; Paquete - 1 Libra(lb)</t>
  </si>
  <si>
    <t>Semilla Clasificación: Arachis hypogaea; Tipo: Maní; Uso: Agrícola; Paquete - 1 Libra(lb)</t>
  </si>
  <si>
    <t>Semilla Tipo: Cebolla híbrida; Uso: Agrícola; Empaque - 100000 UNIDAD</t>
  </si>
  <si>
    <t>Por Software de Ofimática para las Computadora Portátil, Modelo LATITUD E6430, Sicoin 00222168; Computadora de Escritorio, marca DELL, Modelo 5040, Sicoin 0035265D; Computadora de Escritorio, Marca DELL, Modelo 5040, Sicoin 00352683; Marca DELL, Modelo 5040, Sicoin 00352678; necesarios para los diferentes equipos utilizados por el personal técnico y administrativo que labora en Viceministerio Encargado de Asuntos de Petén, CONTRATO ABIERTO 40-05-2020-2021, ACUERDO MINISTERIAL 592-2021.</t>
  </si>
  <si>
    <t>SERVICOMP DE GUATEMALA SOCIEDAD ANONIMA</t>
  </si>
  <si>
    <t>Por compra de Computadoras de alto rendimiento, necesarios para ser utilizados por el personal técnico y administrativo que laboran al servicio del Viceministerio Encargado de Asuntos del Petén, para el cumplimiento de las actividades programadas en el Plan Operativo Anual 2023, CONTRATO ABIERTO 42-05-2020-2021 ACUERDO MINISTERIAL 592-2021.</t>
  </si>
  <si>
    <t>DATAFLEX SOCIEDAD ANONIMA</t>
  </si>
  <si>
    <t>2903/2023</t>
  </si>
  <si>
    <t>Por compra de Escáner, necesarios para ser utilizados por el personal técnico y administrativo que laboran al servicio del Viceministerio Encargado de Asuntos del Petén, para el cumplimiento de las actividades programadas en el Plan Operativo Anual 2023, CONTRATO ABIERTO 40-05-2020-2021 ACUERDO MINISTERIAL 592-2021.</t>
  </si>
  <si>
    <t>Por una computadora de escritorio para ser utilizada por el personal de la DAGRO del Viceministerio Encargado de Asuntos del Petén, en la implementación del microscopio para la realización de pruebas , con la finalidad de contribuir al mejoramiento racial según CONTRATO ABIERTO 42-05-2020-2021 ACUERDO MINISTERIAL 592-2021.</t>
  </si>
  <si>
    <t>Tierra Clase: Negra; Textura: Franco arenosa; Uso: Vivero; Unidad - 1 Metro Cúbico(m³)</t>
  </si>
  <si>
    <t>Bandeja para germinación Alto: 4 Centímetro; Ancho: 28 Centímetro; Largo: 53 Centímetro; Material: Poliuretano; Uso: Agrícola; Unidad - 1 UNIDAD</t>
  </si>
  <si>
    <t>Bandeja para germinación Alto: 3.96 Centímetro; Ancho: 26.04 Centímetro; Celdas: 128 ; Largo: 51.75 Centímetro; Material: Poliuretano; Uso: Agrícola; Unidad - 1 UNIDAD</t>
  </si>
  <si>
    <t xml:space="preserve"> MULTIPLES SERVICIOS PROFESIONALES, SOCIEDAD ANONIMA</t>
  </si>
  <si>
    <t>FERTILIZANTE Contenido: Nitrógeno; Fórmula: 46-0-0; Tipo: Urea; Saco - 1 Quintal(q)</t>
  </si>
  <si>
    <t>FERTILIZANTE Contenido: Nitrógeno, fósforo y potasio (npk); Fórmula: 15-15-15; Mezcla: Química; Tipo: Compuesto; Saco - 1 Quintal(q)</t>
  </si>
  <si>
    <t>FERLIZANTE Aplicación: Foliar; Composición: Nitrógeno 6.94% + fósforo 24.18% + potasio 6.25% + magnesio + hierro + cobre; Consistencia: Líquida; Envase - 1 Litro(lt)</t>
  </si>
  <si>
    <t>LUIS ALBERTO, MORALES GONZALEZ  / MULTISERVICIO Y VENTA DE REPUESTOS MORALES</t>
  </si>
  <si>
    <t>SERVICIO Y REPUESTOS GONZALEZ / FREDER AUGUSTO, GONZALEZ LEPE</t>
  </si>
  <si>
    <t>E520417410</t>
  </si>
  <si>
    <t>No.</t>
  </si>
  <si>
    <r>
      <t xml:space="preserve">ENTIDAD: </t>
    </r>
    <r>
      <rPr>
        <sz val="14"/>
        <color theme="1"/>
        <rFont val="Arial"/>
        <family val="2"/>
        <scheme val="minor"/>
      </rPr>
      <t>VICEMINISTERIO ENCARGADO DE ASUNTOS DE PETEN</t>
    </r>
  </si>
  <si>
    <r>
      <t xml:space="preserve">DIRECCION:  </t>
    </r>
    <r>
      <rPr>
        <sz val="14"/>
        <color theme="1"/>
        <rFont val="Arial"/>
        <family val="2"/>
        <scheme val="minor"/>
      </rPr>
      <t>COLONIA MORALES ZONA 2, FLORES PETEN</t>
    </r>
  </si>
  <si>
    <r>
      <t xml:space="preserve">HORARIO DE ATENCION: </t>
    </r>
    <r>
      <rPr>
        <sz val="14"/>
        <color theme="1"/>
        <rFont val="Arial"/>
        <family val="2"/>
        <scheme val="minor"/>
      </rPr>
      <t>DE 8 A 16:30 HORAS</t>
    </r>
  </si>
  <si>
    <r>
      <t xml:space="preserve">TELEFONO: </t>
    </r>
    <r>
      <rPr>
        <sz val="14"/>
        <color theme="1"/>
        <rFont val="Arial"/>
        <family val="2"/>
        <scheme val="minor"/>
      </rPr>
      <t>24137000  EXTENSION 7717</t>
    </r>
  </si>
  <si>
    <r>
      <t xml:space="preserve">DIRECTOR: </t>
    </r>
    <r>
      <rPr>
        <sz val="14"/>
        <color theme="1"/>
        <rFont val="Arial"/>
        <family val="2"/>
        <scheme val="minor"/>
      </rPr>
      <t xml:space="preserve"> PABLO MORALES MEJIA</t>
    </r>
  </si>
  <si>
    <r>
      <t xml:space="preserve">ENCARGADO DE ACTUALIZACION:  </t>
    </r>
    <r>
      <rPr>
        <sz val="14"/>
        <color theme="1"/>
        <rFont val="Arial"/>
        <family val="2"/>
        <scheme val="minor"/>
      </rPr>
      <t xml:space="preserve"> RONEL GUDIEL LOPEZ</t>
    </r>
  </si>
  <si>
    <t>COMPRAS POR BAJA CUANTIA</t>
  </si>
  <si>
    <r>
      <t>FECHA DE ACTUALIZACION: 31</t>
    </r>
    <r>
      <rPr>
        <sz val="14"/>
        <color theme="1"/>
        <rFont val="Arial"/>
        <family val="2"/>
        <scheme val="minor"/>
      </rPr>
      <t xml:space="preserve"> DE MARZO DE 2023</t>
    </r>
  </si>
  <si>
    <t>COMPRAS POR OFERTA ELECTRONICA</t>
  </si>
  <si>
    <t>SERVICIOS BASICOS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</si>
</sst>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quot;#,##0.00_);[Red]\(&quot;Q&quot;#,##0.00\)"/>
    <numFmt numFmtId="165" formatCode="_(&quot;Q&quot;* #,##0.00_);_(&quot;Q&quot;* \(#,##0.00\);_(&quot;Q&quot;* &quot;-&quot;??_);_(@_)"/>
    <numFmt numFmtId="166" formatCode="_-[$Q-100A]* #,##0.00_-;\-[$Q-100A]* #,##0.00_-;_-[$Q-100A]* &quot;-&quot;??_-;_-@_-"/>
    <numFmt numFmtId="167" formatCode="_([$Q-100A]* #,##0.00_);_([$Q-100A]* \(#,##0.00\);_([$Q-100A]* &quot;-&quot;??_);_(@_)"/>
  </numFmts>
  <fonts count="22" x14ac:knownFonts="1">
    <font>
      <sz val="11"/>
      <color theme="1"/>
      <name val="Arial"/>
      <family val="2"/>
      <scheme val="minor"/>
    </font>
    <font>
      <sz val="12"/>
      <color theme="1"/>
      <name val="Arial"/>
      <family val="2"/>
      <scheme val="minor"/>
    </font>
    <font>
      <b/>
      <sz val="12"/>
      <color theme="1"/>
      <name val="Arial"/>
      <family val="2"/>
      <scheme val="minor"/>
    </font>
    <font>
      <sz val="11"/>
      <color theme="1"/>
      <name val="Arial"/>
      <family val="2"/>
      <scheme val="minor"/>
    </font>
    <font>
      <sz val="8"/>
      <name val="Arial"/>
      <family val="2"/>
      <scheme val="minor"/>
    </font>
    <font>
      <sz val="12"/>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sz val="14"/>
      <color theme="1"/>
      <name val="Arial"/>
      <family val="2"/>
      <scheme val="minor"/>
    </font>
    <font>
      <sz val="14"/>
      <name val="Arial"/>
      <family val="2"/>
      <scheme val="minor"/>
    </font>
    <font>
      <sz val="11"/>
      <name val="Arial"/>
      <family val="2"/>
      <scheme val="minor"/>
    </font>
    <font>
      <u/>
      <sz val="11"/>
      <color theme="10"/>
      <name val="Arial"/>
      <family val="2"/>
      <scheme val="minor"/>
    </font>
    <font>
      <b/>
      <sz val="9"/>
      <color rgb="FF000000"/>
      <name val="Verdana"/>
      <family val="2"/>
    </font>
    <font>
      <b/>
      <sz val="14"/>
      <color theme="1"/>
      <name val="Arial"/>
      <family val="2"/>
      <scheme val="minor"/>
    </font>
    <font>
      <b/>
      <sz val="18"/>
      <color theme="1"/>
      <name val="Arial"/>
      <family val="2"/>
      <scheme val="minor"/>
    </font>
    <font>
      <sz val="18"/>
      <color theme="1"/>
      <name val="Arial"/>
      <family val="2"/>
      <scheme val="minor"/>
    </font>
    <font>
      <sz val="14"/>
      <color rgb="FF000000"/>
      <name val="Arial"/>
      <family val="2"/>
      <scheme val="minor"/>
    </font>
    <font>
      <sz val="14"/>
      <color rgb="FF333333"/>
      <name val="Arial"/>
      <family val="2"/>
      <scheme val="minor"/>
    </font>
    <font>
      <b/>
      <sz val="11"/>
      <color theme="1"/>
      <name val="Arial"/>
      <family val="2"/>
      <scheme val="minor"/>
    </font>
    <font>
      <b/>
      <sz val="12"/>
      <color rgb="FFFF0000"/>
      <name val="Arial"/>
      <family val="2"/>
      <scheme val="minor"/>
    </font>
    <font>
      <b/>
      <sz val="14"/>
      <color rgb="FFFF0000"/>
      <name val="Arial"/>
      <family val="2"/>
      <scheme val="minor"/>
    </font>
  </fonts>
  <fills count="6">
    <fill>
      <patternFill patternType="none"/>
    </fill>
    <fill>
      <patternFill patternType="gray125"/>
    </fill>
    <fill>
      <patternFill patternType="solid">
        <fgColor rgb="FFFFFFFF"/>
        <bgColor indexed="64"/>
      </patternFill>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4">
    <xf numFmtId="0" fontId="0" fillId="0" borderId="0"/>
    <xf numFmtId="0" fontId="1" fillId="0" borderId="0"/>
    <xf numFmtId="165" fontId="3" fillId="0" borderId="0" applyFont="0" applyFill="0" applyBorder="0" applyAlignment="0" applyProtection="0"/>
    <xf numFmtId="0" fontId="12" fillId="0" borderId="0" applyNumberFormat="0" applyFill="0" applyBorder="0" applyAlignment="0" applyProtection="0"/>
  </cellStyleXfs>
  <cellXfs count="109">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0" xfId="0" applyNumberFormat="1" applyFont="1" applyAlignment="1">
      <alignment horizontal="right" wrapText="1"/>
    </xf>
    <xf numFmtId="0" fontId="1" fillId="0" borderId="0" xfId="0" applyFont="1" applyAlignment="1">
      <alignment horizontal="center" wrapText="1"/>
    </xf>
    <xf numFmtId="166" fontId="1" fillId="0" borderId="0" xfId="2" applyNumberFormat="1" applyFont="1" applyAlignment="1">
      <alignment horizontal="right" wrapText="1"/>
    </xf>
    <xf numFmtId="165" fontId="1" fillId="0" borderId="0" xfId="2" applyFont="1" applyAlignment="1">
      <alignment horizontal="right" wrapText="1"/>
    </xf>
    <xf numFmtId="1" fontId="1" fillId="0" borderId="0" xfId="0" applyNumberFormat="1" applyFont="1" applyAlignment="1">
      <alignment horizontal="right" wrapText="1"/>
    </xf>
    <xf numFmtId="0" fontId="8" fillId="0" borderId="0" xfId="0" applyFont="1"/>
    <xf numFmtId="0" fontId="0" fillId="0" borderId="1" xfId="0" applyBorder="1"/>
    <xf numFmtId="14" fontId="0" fillId="0" borderId="1" xfId="0" applyNumberFormat="1" applyBorder="1"/>
    <xf numFmtId="0" fontId="0" fillId="0" borderId="1" xfId="0" applyBorder="1" applyAlignment="1">
      <alignment wrapText="1"/>
    </xf>
    <xf numFmtId="165" fontId="0" fillId="0" borderId="1" xfId="2" applyFont="1" applyBorder="1"/>
    <xf numFmtId="0" fontId="1" fillId="0" borderId="0" xfId="0" applyFont="1" applyAlignment="1">
      <alignment horizontal="right" wrapText="1"/>
    </xf>
    <xf numFmtId="14" fontId="1" fillId="0" borderId="0" xfId="0" applyNumberFormat="1" applyFont="1" applyAlignment="1">
      <alignment wrapText="1"/>
    </xf>
    <xf numFmtId="14" fontId="1" fillId="0" borderId="0" xfId="0" applyNumberFormat="1" applyFont="1" applyAlignment="1">
      <alignment horizontal="center" wrapText="1"/>
    </xf>
    <xf numFmtId="165" fontId="0" fillId="0" borderId="0" xfId="2" applyFont="1"/>
    <xf numFmtId="165" fontId="6" fillId="0" borderId="0" xfId="2" applyFont="1"/>
    <xf numFmtId="165" fontId="1" fillId="0" borderId="1" xfId="2" applyFont="1" applyBorder="1" applyAlignment="1">
      <alignment wrapText="1"/>
    </xf>
    <xf numFmtId="14" fontId="9" fillId="0" borderId="1" xfId="0" applyNumberFormat="1" applyFont="1" applyBorder="1" applyAlignment="1">
      <alignment horizontal="right" wrapText="1"/>
    </xf>
    <xf numFmtId="0" fontId="10" fillId="0" borderId="1" xfId="0" applyFont="1" applyBorder="1" applyAlignment="1">
      <alignment horizontal="justify" wrapText="1"/>
    </xf>
    <xf numFmtId="0" fontId="9" fillId="0" borderId="1" xfId="0" applyFont="1" applyBorder="1" applyAlignment="1">
      <alignment horizontal="center" wrapText="1"/>
    </xf>
    <xf numFmtId="166" fontId="9" fillId="0" borderId="1" xfId="0" applyNumberFormat="1" applyFont="1" applyBorder="1" applyAlignment="1">
      <alignment wrapText="1"/>
    </xf>
    <xf numFmtId="165" fontId="10" fillId="0" borderId="1" xfId="2" applyFont="1" applyFill="1" applyBorder="1" applyAlignment="1">
      <alignment horizontal="justify" wrapText="1"/>
    </xf>
    <xf numFmtId="0" fontId="9" fillId="0" borderId="1" xfId="0" applyFont="1" applyBorder="1" applyAlignment="1">
      <alignment horizontal="justify" wrapText="1"/>
    </xf>
    <xf numFmtId="0" fontId="9" fillId="0" borderId="1" xfId="0" applyFont="1" applyBorder="1" applyAlignment="1">
      <alignment horizontal="right" wrapText="1"/>
    </xf>
    <xf numFmtId="0" fontId="9" fillId="0" borderId="1" xfId="0" applyFont="1" applyBorder="1" applyAlignment="1">
      <alignment wrapText="1"/>
    </xf>
    <xf numFmtId="0" fontId="13" fillId="0" borderId="0" xfId="0" applyFont="1"/>
    <xf numFmtId="0" fontId="11" fillId="2" borderId="1" xfId="3" applyFont="1" applyFill="1" applyBorder="1" applyAlignment="1">
      <alignment vertical="center" wrapText="1"/>
    </xf>
    <xf numFmtId="165" fontId="1" fillId="0" borderId="0" xfId="0" applyNumberFormat="1" applyFont="1" applyAlignment="1">
      <alignment wrapText="1"/>
    </xf>
    <xf numFmtId="0" fontId="11" fillId="0" borderId="0" xfId="0" applyFont="1" applyAlignment="1">
      <alignment wrapText="1"/>
    </xf>
    <xf numFmtId="14" fontId="9" fillId="0" borderId="0" xfId="0" applyNumberFormat="1" applyFont="1" applyAlignment="1">
      <alignment horizontal="right" wrapText="1"/>
    </xf>
    <xf numFmtId="0" fontId="9" fillId="0" borderId="0" xfId="0" applyFont="1" applyAlignment="1">
      <alignment wrapText="1"/>
    </xf>
    <xf numFmtId="0" fontId="9" fillId="0" borderId="0" xfId="0" applyFont="1" applyAlignment="1">
      <alignment horizontal="center" wrapText="1"/>
    </xf>
    <xf numFmtId="166" fontId="9" fillId="0" borderId="0" xfId="2" applyNumberFormat="1" applyFont="1" applyAlignment="1">
      <alignment horizontal="right" wrapText="1"/>
    </xf>
    <xf numFmtId="165" fontId="9" fillId="0" borderId="0" xfId="2" applyFont="1" applyAlignment="1">
      <alignment horizontal="right" wrapText="1"/>
    </xf>
    <xf numFmtId="1" fontId="9" fillId="0" borderId="0" xfId="0" applyNumberFormat="1" applyFont="1" applyAlignment="1">
      <alignment horizontal="right" wrapText="1"/>
    </xf>
    <xf numFmtId="14" fontId="14" fillId="3" borderId="1" xfId="0" applyNumberFormat="1" applyFont="1" applyFill="1" applyBorder="1" applyAlignment="1">
      <alignment horizontal="center" wrapText="1"/>
    </xf>
    <xf numFmtId="0" fontId="14" fillId="3" borderId="1" xfId="0" applyFont="1" applyFill="1" applyBorder="1" applyAlignment="1">
      <alignment horizontal="center" wrapText="1"/>
    </xf>
    <xf numFmtId="0" fontId="14" fillId="3" borderId="1" xfId="0" applyFont="1" applyFill="1" applyBorder="1" applyAlignment="1">
      <alignment horizontal="center" vertical="center" wrapText="1"/>
    </xf>
    <xf numFmtId="166" fontId="14" fillId="3" borderId="1" xfId="2" applyNumberFormat="1" applyFont="1" applyFill="1" applyBorder="1" applyAlignment="1">
      <alignment horizontal="center" vertical="center" wrapText="1"/>
    </xf>
    <xf numFmtId="165" fontId="14" fillId="3" borderId="1" xfId="2"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167" fontId="1" fillId="0" borderId="0" xfId="0" applyNumberFormat="1" applyFont="1" applyAlignment="1">
      <alignment wrapText="1"/>
    </xf>
    <xf numFmtId="167" fontId="1" fillId="0" borderId="0" xfId="2" applyNumberFormat="1" applyFont="1" applyAlignment="1">
      <alignment horizontal="right" wrapText="1"/>
    </xf>
    <xf numFmtId="0" fontId="15" fillId="0" borderId="0" xfId="0" applyFont="1" applyAlignment="1">
      <alignment horizontal="center" wrapText="1"/>
    </xf>
    <xf numFmtId="0" fontId="16" fillId="0" borderId="0" xfId="0" applyFont="1" applyAlignment="1">
      <alignment wrapText="1"/>
    </xf>
    <xf numFmtId="14" fontId="1" fillId="0" borderId="1" xfId="0" applyNumberFormat="1" applyFont="1" applyBorder="1" applyAlignment="1">
      <alignment wrapText="1"/>
    </xf>
    <xf numFmtId="167" fontId="1" fillId="0" borderId="1" xfId="0" applyNumberFormat="1" applyFont="1" applyBorder="1" applyAlignment="1">
      <alignment wrapText="1"/>
    </xf>
    <xf numFmtId="164" fontId="0" fillId="0" borderId="1" xfId="2" applyNumberFormat="1" applyFont="1" applyBorder="1" applyAlignment="1">
      <alignment wrapText="1"/>
    </xf>
    <xf numFmtId="164" fontId="0" fillId="0" borderId="1" xfId="2" applyNumberFormat="1" applyFont="1" applyBorder="1"/>
    <xf numFmtId="0" fontId="5" fillId="4" borderId="1" xfId="0" applyFont="1" applyFill="1" applyBorder="1" applyAlignment="1">
      <alignment wrapText="1"/>
    </xf>
    <xf numFmtId="0" fontId="1" fillId="4" borderId="1" xfId="0" applyFont="1" applyFill="1" applyBorder="1" applyAlignment="1">
      <alignment wrapText="1"/>
    </xf>
    <xf numFmtId="0" fontId="9" fillId="0" borderId="1" xfId="0" applyFont="1" applyBorder="1" applyAlignment="1">
      <alignment horizontal="left" wrapText="1"/>
    </xf>
    <xf numFmtId="0" fontId="17" fillId="0" borderId="1" xfId="0" applyFont="1" applyBorder="1" applyAlignment="1">
      <alignment horizontal="justify" wrapText="1"/>
    </xf>
    <xf numFmtId="0" fontId="18" fillId="0" borderId="1" xfId="0" applyFont="1" applyBorder="1" applyAlignment="1">
      <alignment horizontal="right" wrapText="1"/>
    </xf>
    <xf numFmtId="0" fontId="16" fillId="0" borderId="1" xfId="0" applyFont="1" applyBorder="1" applyAlignment="1">
      <alignment horizontal="center" wrapText="1"/>
    </xf>
    <xf numFmtId="0" fontId="16" fillId="0" borderId="0" xfId="0" applyFont="1" applyAlignment="1">
      <alignment horizontal="center" wrapText="1"/>
    </xf>
    <xf numFmtId="0" fontId="15" fillId="5" borderId="1" xfId="0" applyFont="1" applyFill="1" applyBorder="1" applyAlignment="1">
      <alignment horizontal="center" wrapText="1"/>
    </xf>
    <xf numFmtId="14" fontId="2" fillId="5" borderId="4" xfId="0" applyNumberFormat="1" applyFont="1" applyFill="1" applyBorder="1" applyAlignment="1">
      <alignment horizontal="center" wrapText="1"/>
    </xf>
    <xf numFmtId="0" fontId="2" fillId="5" borderId="2" xfId="0" applyFont="1" applyFill="1" applyBorder="1" applyAlignment="1">
      <alignment horizontal="center"/>
    </xf>
    <xf numFmtId="0" fontId="2" fillId="5" borderId="2" xfId="0" applyFont="1" applyFill="1" applyBorder="1" applyAlignment="1">
      <alignment horizontal="center" vertical="center" wrapText="1"/>
    </xf>
    <xf numFmtId="167" fontId="2" fillId="5" borderId="2" xfId="2" applyNumberFormat="1" applyFont="1" applyFill="1" applyBorder="1" applyAlignment="1">
      <alignment horizontal="center" vertical="center" wrapText="1"/>
    </xf>
    <xf numFmtId="14" fontId="2" fillId="5" borderId="2" xfId="0" applyNumberFormat="1" applyFont="1" applyFill="1" applyBorder="1" applyAlignment="1">
      <alignment horizontal="center" wrapText="1"/>
    </xf>
    <xf numFmtId="0" fontId="2" fillId="5" borderId="2" xfId="0" applyFont="1" applyFill="1" applyBorder="1" applyAlignment="1">
      <alignment horizontal="center" wrapText="1"/>
    </xf>
    <xf numFmtId="0" fontId="14" fillId="0" borderId="0" xfId="0" applyFont="1" applyAlignment="1">
      <alignment horizontal="left" wrapText="1"/>
    </xf>
    <xf numFmtId="14" fontId="9" fillId="0" borderId="1" xfId="0" applyNumberFormat="1" applyFont="1" applyBorder="1" applyAlignment="1">
      <alignment wrapText="1"/>
    </xf>
    <xf numFmtId="14" fontId="7" fillId="5" borderId="2" xfId="0" applyNumberFormat="1" applyFont="1" applyFill="1" applyBorder="1" applyAlignment="1">
      <alignment horizontal="center" wrapText="1"/>
    </xf>
    <xf numFmtId="0" fontId="7" fillId="5" borderId="2" xfId="0" applyFont="1" applyFill="1" applyBorder="1" applyAlignment="1">
      <alignment horizontal="center"/>
    </xf>
    <xf numFmtId="0" fontId="7" fillId="5" borderId="2" xfId="0" applyFont="1" applyFill="1" applyBorder="1" applyAlignment="1">
      <alignment horizontal="center" vertical="center" wrapText="1"/>
    </xf>
    <xf numFmtId="165" fontId="7" fillId="5" borderId="2" xfId="2" applyFont="1" applyFill="1" applyBorder="1" applyAlignment="1">
      <alignment horizontal="center" vertical="center" wrapText="1"/>
    </xf>
    <xf numFmtId="1"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wrapText="1"/>
    </xf>
    <xf numFmtId="0" fontId="19" fillId="5" borderId="0" xfId="0" applyFont="1" applyFill="1" applyAlignment="1">
      <alignment horizontal="center"/>
    </xf>
    <xf numFmtId="0" fontId="14" fillId="0" borderId="0" xfId="0" applyFont="1" applyAlignment="1">
      <alignment horizontal="left"/>
    </xf>
    <xf numFmtId="0" fontId="14" fillId="0" borderId="0" xfId="0" applyFont="1" applyAlignment="1">
      <alignment horizontal="left" wrapText="1"/>
    </xf>
    <xf numFmtId="0" fontId="20" fillId="0" borderId="0" xfId="0" applyFont="1" applyAlignment="1">
      <alignment horizontal="center" wrapText="1"/>
    </xf>
    <xf numFmtId="0" fontId="16" fillId="0" borderId="1" xfId="0" applyFont="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4" borderId="1" xfId="0" applyFont="1" applyFill="1" applyBorder="1" applyAlignment="1">
      <alignment horizontal="center" wrapText="1"/>
    </xf>
    <xf numFmtId="0" fontId="5" fillId="4" borderId="1" xfId="0" applyFont="1" applyFill="1" applyBorder="1" applyAlignment="1">
      <alignment horizontal="center" wrapText="1"/>
    </xf>
    <xf numFmtId="0" fontId="16" fillId="0" borderId="0" xfId="0" applyFont="1" applyAlignment="1">
      <alignment horizontal="center" wrapText="1"/>
    </xf>
    <xf numFmtId="14" fontId="1" fillId="0" borderId="0" xfId="0" applyNumberFormat="1" applyFont="1" applyAlignment="1">
      <alignment horizontal="center" wrapText="1"/>
    </xf>
    <xf numFmtId="0" fontId="1" fillId="0" borderId="0" xfId="0" applyFont="1" applyAlignment="1">
      <alignment horizontal="center" wrapText="1"/>
    </xf>
    <xf numFmtId="0" fontId="21" fillId="0" borderId="0" xfId="0" applyFont="1" applyAlignment="1">
      <alignment horizontal="center" wrapText="1"/>
    </xf>
    <xf numFmtId="14" fontId="9" fillId="0" borderId="2" xfId="0" applyNumberFormat="1" applyFont="1" applyBorder="1" applyAlignment="1">
      <alignment horizontal="center" wrapText="1"/>
    </xf>
    <xf numFmtId="14" fontId="9" fillId="0" borderId="3" xfId="0" applyNumberFormat="1" applyFont="1" applyBorder="1" applyAlignment="1">
      <alignment horizont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66" fontId="9" fillId="0" borderId="2" xfId="2" applyNumberFormat="1" applyFont="1" applyFill="1" applyBorder="1" applyAlignment="1">
      <alignment horizontal="center" vertical="center" wrapText="1"/>
    </xf>
    <xf numFmtId="166" fontId="9" fillId="0" borderId="3" xfId="2" applyNumberFormat="1" applyFont="1" applyFill="1" applyBorder="1" applyAlignment="1">
      <alignment horizontal="center" vertical="center" wrapText="1"/>
    </xf>
    <xf numFmtId="165" fontId="9" fillId="0" borderId="2" xfId="2" applyFont="1" applyFill="1" applyBorder="1" applyAlignment="1">
      <alignment horizontal="center" vertical="center" wrapText="1"/>
    </xf>
    <xf numFmtId="165" fontId="9" fillId="0" borderId="3" xfId="2" applyFont="1" applyFill="1" applyBorder="1" applyAlignment="1">
      <alignment horizontal="center" vertical="center" wrapText="1"/>
    </xf>
    <xf numFmtId="1" fontId="9" fillId="0" borderId="2" xfId="0" applyNumberFormat="1" applyFont="1" applyBorder="1" applyAlignment="1">
      <alignment horizontal="center" vertical="center" wrapText="1"/>
    </xf>
    <xf numFmtId="1" fontId="9" fillId="0" borderId="3" xfId="0" applyNumberFormat="1" applyFont="1" applyBorder="1" applyAlignment="1">
      <alignment horizontal="center" vertical="center" wrapText="1"/>
    </xf>
    <xf numFmtId="0" fontId="9" fillId="0" borderId="3" xfId="0" applyFont="1" applyBorder="1" applyAlignment="1">
      <alignment horizontal="center" wrapText="1"/>
    </xf>
    <xf numFmtId="0" fontId="9" fillId="0" borderId="2" xfId="0" applyFont="1" applyBorder="1" applyAlignment="1">
      <alignment horizontal="center" wrapText="1"/>
    </xf>
    <xf numFmtId="14" fontId="9" fillId="0" borderId="5" xfId="0" applyNumberFormat="1" applyFont="1" applyBorder="1" applyAlignment="1">
      <alignment horizontal="center" wrapText="1"/>
    </xf>
    <xf numFmtId="0" fontId="9" fillId="0" borderId="5" xfId="0" applyFont="1" applyBorder="1" applyAlignment="1">
      <alignment horizontal="center" wrapText="1"/>
    </xf>
    <xf numFmtId="0" fontId="18" fillId="0" borderId="2" xfId="0" applyFont="1" applyBorder="1" applyAlignment="1">
      <alignment horizontal="center" wrapText="1"/>
    </xf>
    <xf numFmtId="0" fontId="18" fillId="0" borderId="5" xfId="0" applyFont="1" applyBorder="1" applyAlignment="1">
      <alignment horizontal="center" wrapText="1"/>
    </xf>
    <xf numFmtId="0" fontId="18" fillId="0" borderId="3" xfId="0" applyFont="1" applyBorder="1" applyAlignment="1">
      <alignment horizontal="center" wrapText="1"/>
    </xf>
    <xf numFmtId="0" fontId="17" fillId="0" borderId="2" xfId="0" applyFont="1" applyBorder="1" applyAlignment="1">
      <alignment horizontal="center" wrapText="1"/>
    </xf>
    <xf numFmtId="0" fontId="17" fillId="0" borderId="5" xfId="0" applyFont="1" applyBorder="1" applyAlignment="1">
      <alignment horizontal="center" wrapText="1"/>
    </xf>
    <xf numFmtId="0" fontId="17" fillId="0" borderId="3" xfId="0" applyFont="1" applyBorder="1" applyAlignment="1">
      <alignment horizontal="center" wrapText="1"/>
    </xf>
    <xf numFmtId="0" fontId="0" fillId="0" borderId="0" xfId="0" applyAlignment="1">
      <alignment horizontal="center"/>
    </xf>
  </cellXfs>
  <cellStyles count="4">
    <cellStyle name="Hipervínculo" xfId="3" builtinId="8"/>
    <cellStyle name="Moneda" xfId="2" builtinId="4"/>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542"/>
  <sheetViews>
    <sheetView tabSelected="1" view="pageBreakPreview" zoomScale="69" zoomScaleNormal="69" zoomScaleSheetLayoutView="69" workbookViewId="0">
      <selection sqref="A1:L1"/>
    </sheetView>
  </sheetViews>
  <sheetFormatPr baseColWidth="10" defaultColWidth="11.375" defaultRowHeight="23.25" x14ac:dyDescent="0.35"/>
  <cols>
    <col min="1" max="1" width="11.375" style="45"/>
    <col min="2" max="2" width="17" style="15" customWidth="1"/>
    <col min="3" max="3" width="142" style="1" customWidth="1"/>
    <col min="4" max="4" width="14.875" style="4" customWidth="1"/>
    <col min="5" max="5" width="18.875" style="44" customWidth="1"/>
    <col min="6" max="6" width="18.375" style="44" customWidth="1"/>
    <col min="7" max="7" width="54.75" style="4" customWidth="1"/>
    <col min="8" max="8" width="20.25" style="13" customWidth="1"/>
    <col min="9" max="9" width="14.375" style="1" customWidth="1"/>
    <col min="10" max="10" width="16.25" style="1" customWidth="1"/>
    <col min="11" max="11" width="20.875" style="14" customWidth="1"/>
    <col min="12" max="12" width="18" style="1" customWidth="1"/>
    <col min="13" max="13" width="11.375" style="1"/>
    <col min="14" max="14" width="12" style="1" customWidth="1"/>
    <col min="15" max="15" width="13.375" style="1" customWidth="1"/>
    <col min="16" max="16384" width="11.375" style="1"/>
  </cols>
  <sheetData>
    <row r="1" spans="1:12" ht="18" x14ac:dyDescent="0.25">
      <c r="A1" s="74" t="s">
        <v>573</v>
      </c>
      <c r="B1" s="74"/>
      <c r="C1" s="74"/>
      <c r="D1" s="74"/>
      <c r="E1" s="74"/>
      <c r="F1" s="74"/>
      <c r="G1" s="74"/>
      <c r="H1" s="74"/>
      <c r="I1" s="74"/>
      <c r="J1" s="74"/>
      <c r="K1" s="74"/>
      <c r="L1" s="74"/>
    </row>
    <row r="2" spans="1:12" ht="18" customHeight="1" x14ac:dyDescent="0.25">
      <c r="A2" s="75" t="s">
        <v>574</v>
      </c>
      <c r="B2" s="75"/>
      <c r="C2" s="75"/>
      <c r="D2" s="75"/>
      <c r="E2" s="75"/>
      <c r="F2" s="75"/>
      <c r="G2" s="75"/>
      <c r="H2" s="75"/>
      <c r="I2" s="75"/>
      <c r="J2" s="75"/>
      <c r="K2" s="75"/>
      <c r="L2" s="75"/>
    </row>
    <row r="3" spans="1:12" ht="18" customHeight="1" x14ac:dyDescent="0.25">
      <c r="A3" s="75" t="s">
        <v>575</v>
      </c>
      <c r="B3" s="75"/>
      <c r="C3" s="75"/>
      <c r="D3" s="75"/>
      <c r="E3" s="75"/>
      <c r="F3" s="75"/>
      <c r="G3" s="75"/>
      <c r="H3" s="75"/>
      <c r="I3" s="75"/>
      <c r="J3" s="75"/>
      <c r="K3" s="75"/>
      <c r="L3" s="75"/>
    </row>
    <row r="4" spans="1:12" ht="18" customHeight="1" x14ac:dyDescent="0.25">
      <c r="A4" s="75" t="s">
        <v>576</v>
      </c>
      <c r="B4" s="75"/>
      <c r="C4" s="75"/>
      <c r="D4" s="75"/>
      <c r="E4" s="75"/>
      <c r="F4" s="75"/>
      <c r="G4" s="75"/>
      <c r="H4" s="75"/>
      <c r="I4" s="75"/>
      <c r="J4" s="75"/>
      <c r="K4" s="75"/>
      <c r="L4" s="75"/>
    </row>
    <row r="5" spans="1:12" ht="18" customHeight="1" x14ac:dyDescent="0.25">
      <c r="A5" s="75" t="s">
        <v>574</v>
      </c>
      <c r="B5" s="75"/>
      <c r="C5" s="75"/>
      <c r="D5" s="75"/>
      <c r="E5" s="75"/>
      <c r="F5" s="75"/>
      <c r="G5" s="75"/>
      <c r="H5" s="75"/>
      <c r="I5" s="75"/>
      <c r="J5" s="75"/>
      <c r="K5" s="75"/>
      <c r="L5" s="75"/>
    </row>
    <row r="6" spans="1:12" ht="18" customHeight="1" x14ac:dyDescent="0.25">
      <c r="A6" s="75" t="s">
        <v>577</v>
      </c>
      <c r="B6" s="75"/>
      <c r="C6" s="75"/>
      <c r="D6" s="75"/>
      <c r="E6" s="75"/>
      <c r="F6" s="75"/>
      <c r="G6" s="75"/>
      <c r="H6" s="75"/>
      <c r="I6" s="75"/>
      <c r="J6" s="75"/>
      <c r="K6" s="75"/>
      <c r="L6" s="75"/>
    </row>
    <row r="7" spans="1:12" ht="18" customHeight="1" x14ac:dyDescent="0.25">
      <c r="A7" s="75" t="s">
        <v>578</v>
      </c>
      <c r="B7" s="75"/>
      <c r="C7" s="75"/>
      <c r="D7" s="75"/>
      <c r="E7" s="75"/>
      <c r="F7" s="75"/>
      <c r="G7" s="75"/>
      <c r="H7" s="75"/>
      <c r="I7" s="75"/>
      <c r="J7" s="75"/>
      <c r="K7" s="75"/>
      <c r="L7" s="75"/>
    </row>
    <row r="8" spans="1:12" ht="24.75" customHeight="1" x14ac:dyDescent="0.25">
      <c r="A8" s="75" t="s">
        <v>580</v>
      </c>
      <c r="B8" s="75"/>
      <c r="C8" s="75"/>
      <c r="D8" s="75"/>
      <c r="E8" s="75"/>
      <c r="F8" s="75"/>
      <c r="G8" s="75"/>
      <c r="H8" s="75"/>
      <c r="I8" s="75"/>
      <c r="J8" s="75"/>
      <c r="K8" s="75"/>
      <c r="L8" s="75"/>
    </row>
    <row r="9" spans="1:12" ht="24.75" customHeight="1" x14ac:dyDescent="0.25">
      <c r="A9" s="76" t="s">
        <v>579</v>
      </c>
      <c r="B9" s="76"/>
      <c r="C9" s="76"/>
      <c r="D9" s="76"/>
      <c r="E9" s="76"/>
      <c r="F9" s="76"/>
      <c r="G9" s="76"/>
      <c r="H9" s="76"/>
      <c r="I9" s="76"/>
      <c r="J9" s="76"/>
      <c r="K9" s="76"/>
      <c r="L9" s="76"/>
    </row>
    <row r="11" spans="1:12" ht="48.75" x14ac:dyDescent="0.35">
      <c r="A11" s="58" t="s">
        <v>572</v>
      </c>
      <c r="B11" s="59" t="s">
        <v>6</v>
      </c>
      <c r="C11" s="60" t="s">
        <v>5</v>
      </c>
      <c r="D11" s="61" t="s">
        <v>4</v>
      </c>
      <c r="E11" s="62" t="s">
        <v>0</v>
      </c>
      <c r="F11" s="62" t="s">
        <v>1</v>
      </c>
      <c r="G11" s="61" t="s">
        <v>2</v>
      </c>
      <c r="H11" s="61" t="s">
        <v>3</v>
      </c>
      <c r="I11" s="61" t="s">
        <v>7</v>
      </c>
      <c r="J11" s="61" t="s">
        <v>8</v>
      </c>
      <c r="K11" s="63" t="s">
        <v>10</v>
      </c>
      <c r="L11" s="64" t="s">
        <v>9</v>
      </c>
    </row>
    <row r="12" spans="1:12" ht="54" customHeight="1" x14ac:dyDescent="0.35">
      <c r="A12" s="56">
        <v>1</v>
      </c>
      <c r="B12" s="47">
        <v>44986</v>
      </c>
      <c r="C12" s="2" t="s">
        <v>33</v>
      </c>
      <c r="D12" s="2">
        <v>1</v>
      </c>
      <c r="E12" s="48">
        <v>1490</v>
      </c>
      <c r="F12" s="48">
        <f>D12*E12</f>
        <v>1490</v>
      </c>
      <c r="G12" s="2" t="s">
        <v>31</v>
      </c>
      <c r="H12" s="2">
        <v>66533430</v>
      </c>
      <c r="I12" s="2">
        <v>298</v>
      </c>
      <c r="J12" s="2">
        <v>13</v>
      </c>
      <c r="K12" s="47">
        <v>44986</v>
      </c>
      <c r="L12" s="2" t="s">
        <v>34</v>
      </c>
    </row>
    <row r="13" spans="1:12" ht="21" customHeight="1" x14ac:dyDescent="0.2">
      <c r="A13" s="77">
        <v>2</v>
      </c>
      <c r="B13" s="78">
        <v>44986</v>
      </c>
      <c r="C13" s="2" t="s">
        <v>35</v>
      </c>
      <c r="D13" s="2">
        <v>1</v>
      </c>
      <c r="E13" s="48">
        <v>110</v>
      </c>
      <c r="F13" s="48">
        <f t="shared" ref="F13:F76" si="0">D13*E13</f>
        <v>110</v>
      </c>
      <c r="G13" s="79" t="s">
        <v>569</v>
      </c>
      <c r="H13" s="79">
        <v>8438919</v>
      </c>
      <c r="I13" s="79">
        <v>298</v>
      </c>
      <c r="J13" s="79">
        <v>13</v>
      </c>
      <c r="K13" s="78">
        <v>44987</v>
      </c>
      <c r="L13" s="79" t="s">
        <v>39</v>
      </c>
    </row>
    <row r="14" spans="1:12" ht="21" customHeight="1" x14ac:dyDescent="0.2">
      <c r="A14" s="77"/>
      <c r="B14" s="78"/>
      <c r="C14" s="2" t="s">
        <v>36</v>
      </c>
      <c r="D14" s="2">
        <v>1</v>
      </c>
      <c r="E14" s="48">
        <v>150</v>
      </c>
      <c r="F14" s="48">
        <f t="shared" si="0"/>
        <v>150</v>
      </c>
      <c r="G14" s="79"/>
      <c r="H14" s="79"/>
      <c r="I14" s="79"/>
      <c r="J14" s="79"/>
      <c r="K14" s="79"/>
      <c r="L14" s="79"/>
    </row>
    <row r="15" spans="1:12" ht="21" customHeight="1" x14ac:dyDescent="0.2">
      <c r="A15" s="77"/>
      <c r="B15" s="78"/>
      <c r="C15" s="2" t="s">
        <v>37</v>
      </c>
      <c r="D15" s="2">
        <v>1</v>
      </c>
      <c r="E15" s="48">
        <v>480</v>
      </c>
      <c r="F15" s="48">
        <f t="shared" si="0"/>
        <v>480</v>
      </c>
      <c r="G15" s="79"/>
      <c r="H15" s="79"/>
      <c r="I15" s="79"/>
      <c r="J15" s="79"/>
      <c r="K15" s="79"/>
      <c r="L15" s="79"/>
    </row>
    <row r="16" spans="1:12" ht="21" customHeight="1" x14ac:dyDescent="0.2">
      <c r="A16" s="77"/>
      <c r="B16" s="78"/>
      <c r="C16" s="2" t="s">
        <v>38</v>
      </c>
      <c r="D16" s="2">
        <v>1</v>
      </c>
      <c r="E16" s="48">
        <v>350</v>
      </c>
      <c r="F16" s="48">
        <f t="shared" si="0"/>
        <v>350</v>
      </c>
      <c r="G16" s="79"/>
      <c r="H16" s="79"/>
      <c r="I16" s="2">
        <v>165</v>
      </c>
      <c r="J16" s="79"/>
      <c r="K16" s="79"/>
      <c r="L16" s="79"/>
    </row>
    <row r="17" spans="1:12" ht="21" customHeight="1" x14ac:dyDescent="0.2">
      <c r="A17" s="77">
        <v>3</v>
      </c>
      <c r="B17" s="78">
        <v>44987</v>
      </c>
      <c r="C17" s="2" t="s">
        <v>40</v>
      </c>
      <c r="D17" s="2">
        <v>12</v>
      </c>
      <c r="E17" s="48">
        <v>12</v>
      </c>
      <c r="F17" s="48">
        <f t="shared" si="0"/>
        <v>144</v>
      </c>
      <c r="G17" s="79" t="s">
        <v>44</v>
      </c>
      <c r="H17" s="79">
        <v>77221443</v>
      </c>
      <c r="I17" s="79">
        <v>292</v>
      </c>
      <c r="J17" s="79">
        <v>12</v>
      </c>
      <c r="K17" s="78">
        <v>44987</v>
      </c>
      <c r="L17" s="79" t="s">
        <v>45</v>
      </c>
    </row>
    <row r="18" spans="1:12" ht="21" customHeight="1" x14ac:dyDescent="0.2">
      <c r="A18" s="77"/>
      <c r="B18" s="79"/>
      <c r="C18" s="2" t="s">
        <v>41</v>
      </c>
      <c r="D18" s="2">
        <v>12</v>
      </c>
      <c r="E18" s="48">
        <v>8</v>
      </c>
      <c r="F18" s="48">
        <f t="shared" si="0"/>
        <v>96</v>
      </c>
      <c r="G18" s="79"/>
      <c r="H18" s="79"/>
      <c r="I18" s="79"/>
      <c r="J18" s="79"/>
      <c r="K18" s="79"/>
      <c r="L18" s="79"/>
    </row>
    <row r="19" spans="1:12" ht="21" customHeight="1" x14ac:dyDescent="0.2">
      <c r="A19" s="77"/>
      <c r="B19" s="79"/>
      <c r="C19" s="2" t="s">
        <v>42</v>
      </c>
      <c r="D19" s="2">
        <v>6</v>
      </c>
      <c r="E19" s="48">
        <v>12</v>
      </c>
      <c r="F19" s="48">
        <f t="shared" si="0"/>
        <v>72</v>
      </c>
      <c r="G19" s="79"/>
      <c r="H19" s="79"/>
      <c r="I19" s="79"/>
      <c r="J19" s="79"/>
      <c r="K19" s="79"/>
      <c r="L19" s="79"/>
    </row>
    <row r="20" spans="1:12" ht="21" customHeight="1" x14ac:dyDescent="0.2">
      <c r="A20" s="77"/>
      <c r="B20" s="79"/>
      <c r="C20" s="2" t="s">
        <v>43</v>
      </c>
      <c r="D20" s="2">
        <v>6</v>
      </c>
      <c r="E20" s="48">
        <v>15</v>
      </c>
      <c r="F20" s="48">
        <f t="shared" si="0"/>
        <v>90</v>
      </c>
      <c r="G20" s="79"/>
      <c r="H20" s="79"/>
      <c r="I20" s="79"/>
      <c r="J20" s="79"/>
      <c r="K20" s="79"/>
      <c r="L20" s="79"/>
    </row>
    <row r="21" spans="1:12" ht="121.5" customHeight="1" x14ac:dyDescent="0.35">
      <c r="A21" s="56">
        <v>4</v>
      </c>
      <c r="B21" s="47">
        <v>44986</v>
      </c>
      <c r="C21" s="2" t="s">
        <v>46</v>
      </c>
      <c r="D21" s="2">
        <v>2</v>
      </c>
      <c r="E21" s="48">
        <v>1680</v>
      </c>
      <c r="F21" s="48">
        <f t="shared" si="0"/>
        <v>3360</v>
      </c>
      <c r="G21" s="2" t="s">
        <v>19</v>
      </c>
      <c r="H21" s="2">
        <v>16896963</v>
      </c>
      <c r="I21" s="2">
        <v>141</v>
      </c>
      <c r="J21" s="2">
        <v>13</v>
      </c>
      <c r="K21" s="47">
        <v>44988</v>
      </c>
      <c r="L21" s="2" t="s">
        <v>47</v>
      </c>
    </row>
    <row r="22" spans="1:12" ht="21" customHeight="1" x14ac:dyDescent="0.2">
      <c r="A22" s="77">
        <v>5</v>
      </c>
      <c r="B22" s="78">
        <v>44986</v>
      </c>
      <c r="C22" s="2" t="s">
        <v>48</v>
      </c>
      <c r="D22" s="2">
        <v>1</v>
      </c>
      <c r="E22" s="48">
        <v>40</v>
      </c>
      <c r="F22" s="48">
        <f t="shared" si="0"/>
        <v>40</v>
      </c>
      <c r="G22" s="79" t="s">
        <v>69</v>
      </c>
      <c r="H22" s="79">
        <v>72156287</v>
      </c>
      <c r="I22" s="79">
        <v>165</v>
      </c>
      <c r="J22" s="79"/>
      <c r="K22" s="78">
        <v>44988</v>
      </c>
      <c r="L22" s="79" t="s">
        <v>70</v>
      </c>
    </row>
    <row r="23" spans="1:12" ht="21" customHeight="1" x14ac:dyDescent="0.2">
      <c r="A23" s="77"/>
      <c r="B23" s="79"/>
      <c r="C23" s="2" t="s">
        <v>49</v>
      </c>
      <c r="D23" s="2">
        <v>1</v>
      </c>
      <c r="E23" s="48">
        <v>45</v>
      </c>
      <c r="F23" s="48">
        <f t="shared" si="0"/>
        <v>45</v>
      </c>
      <c r="G23" s="79"/>
      <c r="H23" s="79"/>
      <c r="I23" s="79"/>
      <c r="J23" s="79"/>
      <c r="K23" s="79"/>
      <c r="L23" s="79"/>
    </row>
    <row r="24" spans="1:12" ht="21" customHeight="1" x14ac:dyDescent="0.2">
      <c r="A24" s="77"/>
      <c r="B24" s="79"/>
      <c r="C24" s="2" t="s">
        <v>50</v>
      </c>
      <c r="D24" s="2">
        <v>1</v>
      </c>
      <c r="E24" s="48">
        <v>45</v>
      </c>
      <c r="F24" s="48">
        <f t="shared" si="0"/>
        <v>45</v>
      </c>
      <c r="G24" s="79"/>
      <c r="H24" s="79"/>
      <c r="I24" s="79"/>
      <c r="J24" s="79"/>
      <c r="K24" s="79"/>
      <c r="L24" s="79"/>
    </row>
    <row r="25" spans="1:12" ht="21" customHeight="1" x14ac:dyDescent="0.2">
      <c r="A25" s="77"/>
      <c r="B25" s="79"/>
      <c r="C25" s="2" t="s">
        <v>51</v>
      </c>
      <c r="D25" s="2">
        <v>1</v>
      </c>
      <c r="E25" s="48">
        <v>30</v>
      </c>
      <c r="F25" s="48">
        <f t="shared" si="0"/>
        <v>30</v>
      </c>
      <c r="G25" s="79"/>
      <c r="H25" s="79"/>
      <c r="I25" s="79"/>
      <c r="J25" s="79"/>
      <c r="K25" s="79"/>
      <c r="L25" s="79"/>
    </row>
    <row r="26" spans="1:12" ht="21" customHeight="1" x14ac:dyDescent="0.2">
      <c r="A26" s="77"/>
      <c r="B26" s="79"/>
      <c r="C26" s="2" t="s">
        <v>52</v>
      </c>
      <c r="D26" s="2">
        <v>1</v>
      </c>
      <c r="E26" s="48">
        <v>30</v>
      </c>
      <c r="F26" s="48">
        <f t="shared" si="0"/>
        <v>30</v>
      </c>
      <c r="G26" s="79"/>
      <c r="H26" s="79"/>
      <c r="I26" s="79"/>
      <c r="J26" s="79"/>
      <c r="K26" s="79"/>
      <c r="L26" s="79"/>
    </row>
    <row r="27" spans="1:12" ht="21" customHeight="1" x14ac:dyDescent="0.2">
      <c r="A27" s="77"/>
      <c r="B27" s="79"/>
      <c r="C27" s="2" t="s">
        <v>53</v>
      </c>
      <c r="D27" s="2">
        <v>1</v>
      </c>
      <c r="E27" s="48">
        <v>40</v>
      </c>
      <c r="F27" s="48">
        <f t="shared" si="0"/>
        <v>40</v>
      </c>
      <c r="G27" s="79"/>
      <c r="H27" s="79"/>
      <c r="I27" s="79"/>
      <c r="J27" s="79"/>
      <c r="K27" s="79"/>
      <c r="L27" s="79"/>
    </row>
    <row r="28" spans="1:12" ht="21" customHeight="1" x14ac:dyDescent="0.2">
      <c r="A28" s="77"/>
      <c r="B28" s="79"/>
      <c r="C28" s="2" t="s">
        <v>54</v>
      </c>
      <c r="D28" s="2">
        <v>1</v>
      </c>
      <c r="E28" s="48">
        <v>35</v>
      </c>
      <c r="F28" s="48">
        <f t="shared" si="0"/>
        <v>35</v>
      </c>
      <c r="G28" s="79"/>
      <c r="H28" s="79"/>
      <c r="I28" s="79"/>
      <c r="J28" s="79"/>
      <c r="K28" s="79"/>
      <c r="L28" s="79"/>
    </row>
    <row r="29" spans="1:12" ht="21" customHeight="1" x14ac:dyDescent="0.2">
      <c r="A29" s="77"/>
      <c r="B29" s="79"/>
      <c r="C29" s="2" t="s">
        <v>55</v>
      </c>
      <c r="D29" s="2">
        <v>1</v>
      </c>
      <c r="E29" s="48">
        <v>15</v>
      </c>
      <c r="F29" s="48">
        <f t="shared" si="0"/>
        <v>15</v>
      </c>
      <c r="G29" s="79"/>
      <c r="H29" s="79"/>
      <c r="I29" s="79"/>
      <c r="J29" s="79"/>
      <c r="K29" s="79"/>
      <c r="L29" s="79"/>
    </row>
    <row r="30" spans="1:12" ht="23.25" customHeight="1" x14ac:dyDescent="0.2">
      <c r="A30" s="77"/>
      <c r="B30" s="79"/>
      <c r="C30" s="2" t="s">
        <v>56</v>
      </c>
      <c r="D30" s="2">
        <v>1</v>
      </c>
      <c r="E30" s="48">
        <v>15</v>
      </c>
      <c r="F30" s="48">
        <f t="shared" si="0"/>
        <v>15</v>
      </c>
      <c r="G30" s="79"/>
      <c r="H30" s="79"/>
      <c r="I30" s="79"/>
      <c r="J30" s="79"/>
      <c r="K30" s="79"/>
      <c r="L30" s="79"/>
    </row>
    <row r="31" spans="1:12" ht="21" customHeight="1" x14ac:dyDescent="0.2">
      <c r="A31" s="77"/>
      <c r="B31" s="79"/>
      <c r="C31" s="2" t="s">
        <v>57</v>
      </c>
      <c r="D31" s="2">
        <v>1</v>
      </c>
      <c r="E31" s="48">
        <v>35</v>
      </c>
      <c r="F31" s="48">
        <f t="shared" si="0"/>
        <v>35</v>
      </c>
      <c r="G31" s="79"/>
      <c r="H31" s="79"/>
      <c r="I31" s="79"/>
      <c r="J31" s="79"/>
      <c r="K31" s="79"/>
      <c r="L31" s="79"/>
    </row>
    <row r="32" spans="1:12" ht="21" customHeight="1" x14ac:dyDescent="0.2">
      <c r="A32" s="77"/>
      <c r="B32" s="79"/>
      <c r="C32" s="2" t="s">
        <v>58</v>
      </c>
      <c r="D32" s="2">
        <v>1</v>
      </c>
      <c r="E32" s="48">
        <v>30</v>
      </c>
      <c r="F32" s="48">
        <f t="shared" si="0"/>
        <v>30</v>
      </c>
      <c r="G32" s="79"/>
      <c r="H32" s="79"/>
      <c r="I32" s="79"/>
      <c r="J32" s="79"/>
      <c r="K32" s="79"/>
      <c r="L32" s="79"/>
    </row>
    <row r="33" spans="1:12" ht="21" customHeight="1" x14ac:dyDescent="0.2">
      <c r="A33" s="77"/>
      <c r="B33" s="79"/>
      <c r="C33" s="2" t="s">
        <v>59</v>
      </c>
      <c r="D33" s="2">
        <v>1</v>
      </c>
      <c r="E33" s="48">
        <v>15</v>
      </c>
      <c r="F33" s="48">
        <f t="shared" si="0"/>
        <v>15</v>
      </c>
      <c r="G33" s="79"/>
      <c r="H33" s="79"/>
      <c r="I33" s="79"/>
      <c r="J33" s="79"/>
      <c r="K33" s="79"/>
      <c r="L33" s="79"/>
    </row>
    <row r="34" spans="1:12" ht="29.25" customHeight="1" x14ac:dyDescent="0.2">
      <c r="A34" s="77"/>
      <c r="B34" s="79"/>
      <c r="C34" s="2" t="s">
        <v>60</v>
      </c>
      <c r="D34" s="2">
        <v>1</v>
      </c>
      <c r="E34" s="48">
        <v>35</v>
      </c>
      <c r="F34" s="48">
        <f t="shared" si="0"/>
        <v>35</v>
      </c>
      <c r="G34" s="79"/>
      <c r="H34" s="79"/>
      <c r="I34" s="79"/>
      <c r="J34" s="79"/>
      <c r="K34" s="79"/>
      <c r="L34" s="79"/>
    </row>
    <row r="35" spans="1:12" ht="27" customHeight="1" x14ac:dyDescent="0.2">
      <c r="A35" s="77"/>
      <c r="B35" s="79"/>
      <c r="C35" s="2" t="s">
        <v>61</v>
      </c>
      <c r="D35" s="2">
        <v>1</v>
      </c>
      <c r="E35" s="48">
        <v>20</v>
      </c>
      <c r="F35" s="48">
        <f t="shared" si="0"/>
        <v>20</v>
      </c>
      <c r="G35" s="79"/>
      <c r="H35" s="79"/>
      <c r="I35" s="79"/>
      <c r="J35" s="79"/>
      <c r="K35" s="79"/>
      <c r="L35" s="79"/>
    </row>
    <row r="36" spans="1:12" ht="27.75" customHeight="1" x14ac:dyDescent="0.2">
      <c r="A36" s="77"/>
      <c r="B36" s="79"/>
      <c r="C36" s="2" t="s">
        <v>62</v>
      </c>
      <c r="D36" s="2">
        <v>1</v>
      </c>
      <c r="E36" s="48">
        <v>50</v>
      </c>
      <c r="F36" s="48">
        <f t="shared" si="0"/>
        <v>50</v>
      </c>
      <c r="G36" s="79"/>
      <c r="H36" s="79"/>
      <c r="I36" s="79"/>
      <c r="J36" s="79"/>
      <c r="K36" s="79"/>
      <c r="L36" s="79"/>
    </row>
    <row r="37" spans="1:12" ht="21" customHeight="1" x14ac:dyDescent="0.2">
      <c r="A37" s="77"/>
      <c r="B37" s="79"/>
      <c r="C37" s="2" t="s">
        <v>63</v>
      </c>
      <c r="D37" s="2">
        <v>1</v>
      </c>
      <c r="E37" s="48">
        <v>40</v>
      </c>
      <c r="F37" s="48">
        <f t="shared" si="0"/>
        <v>40</v>
      </c>
      <c r="G37" s="79"/>
      <c r="H37" s="79"/>
      <c r="I37" s="79"/>
      <c r="J37" s="79"/>
      <c r="K37" s="79"/>
      <c r="L37" s="79"/>
    </row>
    <row r="38" spans="1:12" ht="24" customHeight="1" x14ac:dyDescent="0.2">
      <c r="A38" s="77"/>
      <c r="B38" s="79"/>
      <c r="C38" s="2" t="s">
        <v>64</v>
      </c>
      <c r="D38" s="2">
        <v>1</v>
      </c>
      <c r="E38" s="48">
        <v>180</v>
      </c>
      <c r="F38" s="48">
        <f t="shared" si="0"/>
        <v>180</v>
      </c>
      <c r="G38" s="79"/>
      <c r="H38" s="79"/>
      <c r="I38" s="79">
        <v>298</v>
      </c>
      <c r="J38" s="79"/>
      <c r="K38" s="79"/>
      <c r="L38" s="79"/>
    </row>
    <row r="39" spans="1:12" ht="24" customHeight="1" x14ac:dyDescent="0.2">
      <c r="A39" s="77"/>
      <c r="B39" s="79"/>
      <c r="C39" s="2" t="s">
        <v>65</v>
      </c>
      <c r="D39" s="2">
        <v>1</v>
      </c>
      <c r="E39" s="48">
        <v>170</v>
      </c>
      <c r="F39" s="48">
        <f t="shared" si="0"/>
        <v>170</v>
      </c>
      <c r="G39" s="79"/>
      <c r="H39" s="79"/>
      <c r="I39" s="79"/>
      <c r="J39" s="79"/>
      <c r="K39" s="79"/>
      <c r="L39" s="79"/>
    </row>
    <row r="40" spans="1:12" ht="24" customHeight="1" x14ac:dyDescent="0.2">
      <c r="A40" s="77"/>
      <c r="B40" s="79"/>
      <c r="C40" s="2" t="s">
        <v>66</v>
      </c>
      <c r="D40" s="2">
        <v>1</v>
      </c>
      <c r="E40" s="48">
        <v>150</v>
      </c>
      <c r="F40" s="48">
        <f t="shared" si="0"/>
        <v>150</v>
      </c>
      <c r="G40" s="79"/>
      <c r="H40" s="79"/>
      <c r="I40" s="79"/>
      <c r="J40" s="79"/>
      <c r="K40" s="79"/>
      <c r="L40" s="79"/>
    </row>
    <row r="41" spans="1:12" ht="24" customHeight="1" x14ac:dyDescent="0.2">
      <c r="A41" s="77"/>
      <c r="B41" s="79"/>
      <c r="C41" s="2" t="s">
        <v>133</v>
      </c>
      <c r="D41" s="2">
        <v>1</v>
      </c>
      <c r="E41" s="48">
        <v>225</v>
      </c>
      <c r="F41" s="48">
        <f t="shared" si="0"/>
        <v>225</v>
      </c>
      <c r="G41" s="79"/>
      <c r="H41" s="79"/>
      <c r="I41" s="79"/>
      <c r="J41" s="79"/>
      <c r="K41" s="79"/>
      <c r="L41" s="79"/>
    </row>
    <row r="42" spans="1:12" ht="21" customHeight="1" x14ac:dyDescent="0.2">
      <c r="A42" s="77"/>
      <c r="B42" s="79"/>
      <c r="C42" s="2" t="s">
        <v>67</v>
      </c>
      <c r="D42" s="2">
        <v>1</v>
      </c>
      <c r="E42" s="48">
        <v>80</v>
      </c>
      <c r="F42" s="48">
        <f t="shared" si="0"/>
        <v>80</v>
      </c>
      <c r="G42" s="79"/>
      <c r="H42" s="79"/>
      <c r="I42" s="79"/>
      <c r="J42" s="79"/>
      <c r="K42" s="79"/>
      <c r="L42" s="79"/>
    </row>
    <row r="43" spans="1:12" ht="21.75" customHeight="1" x14ac:dyDescent="0.2">
      <c r="A43" s="77"/>
      <c r="B43" s="79"/>
      <c r="C43" s="2" t="s">
        <v>68</v>
      </c>
      <c r="D43" s="2">
        <v>1</v>
      </c>
      <c r="E43" s="48">
        <v>80</v>
      </c>
      <c r="F43" s="48">
        <f t="shared" si="0"/>
        <v>80</v>
      </c>
      <c r="G43" s="79"/>
      <c r="H43" s="79"/>
      <c r="I43" s="79"/>
      <c r="J43" s="79"/>
      <c r="K43" s="79"/>
      <c r="L43" s="79"/>
    </row>
    <row r="44" spans="1:12" ht="24.75" customHeight="1" x14ac:dyDescent="0.2">
      <c r="A44" s="77">
        <v>6</v>
      </c>
      <c r="B44" s="78">
        <v>44987</v>
      </c>
      <c r="C44" s="2" t="s">
        <v>71</v>
      </c>
      <c r="D44" s="2">
        <v>1</v>
      </c>
      <c r="E44" s="48">
        <v>1700</v>
      </c>
      <c r="F44" s="48">
        <f t="shared" si="0"/>
        <v>1700</v>
      </c>
      <c r="G44" s="81" t="s">
        <v>315</v>
      </c>
      <c r="H44" s="79">
        <v>8438919</v>
      </c>
      <c r="I44" s="79">
        <v>165</v>
      </c>
      <c r="J44" s="79">
        <v>13</v>
      </c>
      <c r="K44" s="78">
        <v>44991</v>
      </c>
      <c r="L44" s="79" t="s">
        <v>73</v>
      </c>
    </row>
    <row r="45" spans="1:12" ht="28.5" customHeight="1" x14ac:dyDescent="0.2">
      <c r="A45" s="77"/>
      <c r="B45" s="79"/>
      <c r="C45" s="2" t="s">
        <v>72</v>
      </c>
      <c r="D45" s="2">
        <v>1</v>
      </c>
      <c r="E45" s="48">
        <v>1200</v>
      </c>
      <c r="F45" s="48">
        <f t="shared" si="0"/>
        <v>1200</v>
      </c>
      <c r="G45" s="81"/>
      <c r="H45" s="79"/>
      <c r="I45" s="79"/>
      <c r="J45" s="79"/>
      <c r="K45" s="79"/>
      <c r="L45" s="79"/>
    </row>
    <row r="46" spans="1:12" ht="21" customHeight="1" x14ac:dyDescent="0.2">
      <c r="A46" s="77">
        <v>7</v>
      </c>
      <c r="B46" s="78">
        <v>44987</v>
      </c>
      <c r="C46" s="2" t="s">
        <v>74</v>
      </c>
      <c r="D46" s="2">
        <v>1</v>
      </c>
      <c r="E46" s="48">
        <v>550</v>
      </c>
      <c r="F46" s="48">
        <f t="shared" si="0"/>
        <v>550</v>
      </c>
      <c r="G46" s="81" t="s">
        <v>315</v>
      </c>
      <c r="H46" s="79">
        <v>8438919</v>
      </c>
      <c r="I46" s="79">
        <v>165</v>
      </c>
      <c r="J46" s="79">
        <v>13</v>
      </c>
      <c r="K46" s="78">
        <v>44991</v>
      </c>
      <c r="L46" s="79" t="s">
        <v>77</v>
      </c>
    </row>
    <row r="47" spans="1:12" ht="21" customHeight="1" x14ac:dyDescent="0.2">
      <c r="A47" s="77"/>
      <c r="B47" s="79"/>
      <c r="C47" s="2" t="s">
        <v>75</v>
      </c>
      <c r="D47" s="2">
        <v>1</v>
      </c>
      <c r="E47" s="48">
        <v>400</v>
      </c>
      <c r="F47" s="48">
        <f t="shared" si="0"/>
        <v>400</v>
      </c>
      <c r="G47" s="81"/>
      <c r="H47" s="79"/>
      <c r="I47" s="79"/>
      <c r="J47" s="79"/>
      <c r="K47" s="79"/>
      <c r="L47" s="79"/>
    </row>
    <row r="48" spans="1:12" ht="21" customHeight="1" x14ac:dyDescent="0.2">
      <c r="A48" s="77"/>
      <c r="B48" s="79"/>
      <c r="C48" s="2" t="s">
        <v>76</v>
      </c>
      <c r="D48" s="2">
        <v>1</v>
      </c>
      <c r="E48" s="48">
        <v>650</v>
      </c>
      <c r="F48" s="48">
        <f t="shared" si="0"/>
        <v>650</v>
      </c>
      <c r="G48" s="81"/>
      <c r="H48" s="79"/>
      <c r="I48" s="2">
        <v>298</v>
      </c>
      <c r="J48" s="79"/>
      <c r="K48" s="79"/>
      <c r="L48" s="79"/>
    </row>
    <row r="49" spans="1:12" ht="21" customHeight="1" x14ac:dyDescent="0.2">
      <c r="A49" s="77">
        <v>8</v>
      </c>
      <c r="B49" s="78">
        <v>44986</v>
      </c>
      <c r="C49" s="2" t="s">
        <v>48</v>
      </c>
      <c r="D49" s="2">
        <v>1</v>
      </c>
      <c r="E49" s="48">
        <v>50</v>
      </c>
      <c r="F49" s="48">
        <f t="shared" si="0"/>
        <v>50</v>
      </c>
      <c r="G49" s="79" t="s">
        <v>69</v>
      </c>
      <c r="H49" s="79">
        <v>72156287</v>
      </c>
      <c r="I49" s="79">
        <v>165</v>
      </c>
      <c r="J49" s="79">
        <v>13</v>
      </c>
      <c r="K49" s="78">
        <v>44991</v>
      </c>
      <c r="L49" s="79" t="s">
        <v>89</v>
      </c>
    </row>
    <row r="50" spans="1:12" ht="21" customHeight="1" x14ac:dyDescent="0.2">
      <c r="A50" s="77"/>
      <c r="B50" s="79"/>
      <c r="C50" s="2" t="s">
        <v>49</v>
      </c>
      <c r="D50" s="2">
        <v>1</v>
      </c>
      <c r="E50" s="48">
        <v>45</v>
      </c>
      <c r="F50" s="48">
        <f t="shared" si="0"/>
        <v>45</v>
      </c>
      <c r="G50" s="79"/>
      <c r="H50" s="79"/>
      <c r="I50" s="79"/>
      <c r="J50" s="79"/>
      <c r="K50" s="79"/>
      <c r="L50" s="79"/>
    </row>
    <row r="51" spans="1:12" ht="21" customHeight="1" x14ac:dyDescent="0.2">
      <c r="A51" s="77"/>
      <c r="B51" s="79"/>
      <c r="C51" s="2" t="s">
        <v>78</v>
      </c>
      <c r="D51" s="2">
        <v>1</v>
      </c>
      <c r="E51" s="48">
        <v>40</v>
      </c>
      <c r="F51" s="48">
        <f t="shared" si="0"/>
        <v>40</v>
      </c>
      <c r="G51" s="79"/>
      <c r="H51" s="79"/>
      <c r="I51" s="79"/>
      <c r="J51" s="79"/>
      <c r="K51" s="79"/>
      <c r="L51" s="79"/>
    </row>
    <row r="52" spans="1:12" ht="21" customHeight="1" x14ac:dyDescent="0.2">
      <c r="A52" s="77"/>
      <c r="B52" s="79"/>
      <c r="C52" s="2" t="s">
        <v>79</v>
      </c>
      <c r="D52" s="2">
        <v>1</v>
      </c>
      <c r="E52" s="48">
        <v>30</v>
      </c>
      <c r="F52" s="48">
        <f t="shared" si="0"/>
        <v>30</v>
      </c>
      <c r="G52" s="79"/>
      <c r="H52" s="79"/>
      <c r="I52" s="79"/>
      <c r="J52" s="79"/>
      <c r="K52" s="79"/>
      <c r="L52" s="79"/>
    </row>
    <row r="53" spans="1:12" ht="21" customHeight="1" x14ac:dyDescent="0.2">
      <c r="A53" s="77"/>
      <c r="B53" s="79"/>
      <c r="C53" s="2" t="s">
        <v>52</v>
      </c>
      <c r="D53" s="2">
        <v>1</v>
      </c>
      <c r="E53" s="48">
        <v>30</v>
      </c>
      <c r="F53" s="48">
        <f t="shared" si="0"/>
        <v>30</v>
      </c>
      <c r="G53" s="79"/>
      <c r="H53" s="79"/>
      <c r="I53" s="79"/>
      <c r="J53" s="79"/>
      <c r="K53" s="79"/>
      <c r="L53" s="79"/>
    </row>
    <row r="54" spans="1:12" ht="21" customHeight="1" x14ac:dyDescent="0.2">
      <c r="A54" s="77"/>
      <c r="B54" s="79"/>
      <c r="C54" s="2" t="s">
        <v>53</v>
      </c>
      <c r="D54" s="2">
        <v>1</v>
      </c>
      <c r="E54" s="48">
        <v>40</v>
      </c>
      <c r="F54" s="48">
        <f t="shared" si="0"/>
        <v>40</v>
      </c>
      <c r="G54" s="79"/>
      <c r="H54" s="79"/>
      <c r="I54" s="79"/>
      <c r="J54" s="79"/>
      <c r="K54" s="79"/>
      <c r="L54" s="79"/>
    </row>
    <row r="55" spans="1:12" ht="21" customHeight="1" x14ac:dyDescent="0.2">
      <c r="A55" s="77"/>
      <c r="B55" s="79"/>
      <c r="C55" s="2" t="s">
        <v>54</v>
      </c>
      <c r="D55" s="2">
        <v>1</v>
      </c>
      <c r="E55" s="48">
        <v>30</v>
      </c>
      <c r="F55" s="48">
        <f t="shared" si="0"/>
        <v>30</v>
      </c>
      <c r="G55" s="79"/>
      <c r="H55" s="79"/>
      <c r="I55" s="79"/>
      <c r="J55" s="79"/>
      <c r="K55" s="79"/>
      <c r="L55" s="79"/>
    </row>
    <row r="56" spans="1:12" ht="21" customHeight="1" x14ac:dyDescent="0.2">
      <c r="A56" s="77"/>
      <c r="B56" s="79"/>
      <c r="C56" s="2" t="s">
        <v>55</v>
      </c>
      <c r="D56" s="2">
        <v>1</v>
      </c>
      <c r="E56" s="48">
        <v>15</v>
      </c>
      <c r="F56" s="48">
        <f t="shared" si="0"/>
        <v>15</v>
      </c>
      <c r="G56" s="79"/>
      <c r="H56" s="79"/>
      <c r="I56" s="79"/>
      <c r="J56" s="79"/>
      <c r="K56" s="79"/>
      <c r="L56" s="79"/>
    </row>
    <row r="57" spans="1:12" ht="29.25" customHeight="1" x14ac:dyDescent="0.2">
      <c r="A57" s="77"/>
      <c r="B57" s="79"/>
      <c r="C57" s="2" t="s">
        <v>80</v>
      </c>
      <c r="D57" s="2">
        <v>1</v>
      </c>
      <c r="E57" s="48">
        <v>15</v>
      </c>
      <c r="F57" s="48">
        <f t="shared" si="0"/>
        <v>15</v>
      </c>
      <c r="G57" s="79"/>
      <c r="H57" s="79"/>
      <c r="I57" s="79"/>
      <c r="J57" s="79"/>
      <c r="K57" s="79"/>
      <c r="L57" s="79"/>
    </row>
    <row r="58" spans="1:12" ht="23.25" customHeight="1" x14ac:dyDescent="0.2">
      <c r="A58" s="77"/>
      <c r="B58" s="79"/>
      <c r="C58" s="2" t="s">
        <v>81</v>
      </c>
      <c r="D58" s="2">
        <v>1</v>
      </c>
      <c r="E58" s="48">
        <v>35</v>
      </c>
      <c r="F58" s="48">
        <f t="shared" si="0"/>
        <v>35</v>
      </c>
      <c r="G58" s="79"/>
      <c r="H58" s="79"/>
      <c r="I58" s="79"/>
      <c r="J58" s="79"/>
      <c r="K58" s="79"/>
      <c r="L58" s="79"/>
    </row>
    <row r="59" spans="1:12" ht="23.25" customHeight="1" x14ac:dyDescent="0.2">
      <c r="A59" s="77"/>
      <c r="B59" s="79"/>
      <c r="C59" s="2" t="s">
        <v>82</v>
      </c>
      <c r="D59" s="2">
        <v>1</v>
      </c>
      <c r="E59" s="48">
        <v>30</v>
      </c>
      <c r="F59" s="48">
        <f t="shared" si="0"/>
        <v>30</v>
      </c>
      <c r="G59" s="79"/>
      <c r="H59" s="79"/>
      <c r="I59" s="79"/>
      <c r="J59" s="79"/>
      <c r="K59" s="79"/>
      <c r="L59" s="79"/>
    </row>
    <row r="60" spans="1:12" ht="27.75" customHeight="1" x14ac:dyDescent="0.2">
      <c r="A60" s="77"/>
      <c r="B60" s="79"/>
      <c r="C60" s="2" t="s">
        <v>83</v>
      </c>
      <c r="D60" s="2">
        <v>1</v>
      </c>
      <c r="E60" s="48">
        <v>10</v>
      </c>
      <c r="F60" s="48">
        <f t="shared" si="0"/>
        <v>10</v>
      </c>
      <c r="G60" s="79"/>
      <c r="H60" s="79"/>
      <c r="I60" s="79"/>
      <c r="J60" s="79"/>
      <c r="K60" s="79"/>
      <c r="L60" s="79"/>
    </row>
    <row r="61" spans="1:12" ht="23.25" customHeight="1" x14ac:dyDescent="0.2">
      <c r="A61" s="77"/>
      <c r="B61" s="79"/>
      <c r="C61" s="2" t="s">
        <v>84</v>
      </c>
      <c r="D61" s="2">
        <v>1</v>
      </c>
      <c r="E61" s="48">
        <v>30</v>
      </c>
      <c r="F61" s="48">
        <f t="shared" si="0"/>
        <v>30</v>
      </c>
      <c r="G61" s="79"/>
      <c r="H61" s="79"/>
      <c r="I61" s="79"/>
      <c r="J61" s="79"/>
      <c r="K61" s="79"/>
      <c r="L61" s="79"/>
    </row>
    <row r="62" spans="1:12" ht="21" customHeight="1" x14ac:dyDescent="0.2">
      <c r="A62" s="77"/>
      <c r="B62" s="79"/>
      <c r="C62" s="2" t="s">
        <v>61</v>
      </c>
      <c r="D62" s="2">
        <v>1</v>
      </c>
      <c r="E62" s="48">
        <v>20</v>
      </c>
      <c r="F62" s="48">
        <f t="shared" si="0"/>
        <v>20</v>
      </c>
      <c r="G62" s="79"/>
      <c r="H62" s="79"/>
      <c r="I62" s="79"/>
      <c r="J62" s="79"/>
      <c r="K62" s="79"/>
      <c r="L62" s="79"/>
    </row>
    <row r="63" spans="1:12" ht="21" customHeight="1" x14ac:dyDescent="0.2">
      <c r="A63" s="77"/>
      <c r="B63" s="79"/>
      <c r="C63" s="2" t="s">
        <v>85</v>
      </c>
      <c r="D63" s="2">
        <v>1</v>
      </c>
      <c r="E63" s="48">
        <v>20</v>
      </c>
      <c r="F63" s="48">
        <f t="shared" si="0"/>
        <v>20</v>
      </c>
      <c r="G63" s="79"/>
      <c r="H63" s="79"/>
      <c r="I63" s="79"/>
      <c r="J63" s="79"/>
      <c r="K63" s="79"/>
      <c r="L63" s="79"/>
    </row>
    <row r="64" spans="1:12" ht="33" customHeight="1" x14ac:dyDescent="0.2">
      <c r="A64" s="77"/>
      <c r="B64" s="79"/>
      <c r="C64" s="2" t="s">
        <v>86</v>
      </c>
      <c r="D64" s="2">
        <v>1</v>
      </c>
      <c r="E64" s="48">
        <v>180</v>
      </c>
      <c r="F64" s="48">
        <f t="shared" si="0"/>
        <v>180</v>
      </c>
      <c r="G64" s="79"/>
      <c r="H64" s="79"/>
      <c r="I64" s="79">
        <v>298</v>
      </c>
      <c r="J64" s="79"/>
      <c r="K64" s="79"/>
      <c r="L64" s="79"/>
    </row>
    <row r="65" spans="1:12" ht="21" customHeight="1" x14ac:dyDescent="0.2">
      <c r="A65" s="77"/>
      <c r="B65" s="79"/>
      <c r="C65" s="2" t="s">
        <v>65</v>
      </c>
      <c r="D65" s="2">
        <v>1</v>
      </c>
      <c r="E65" s="48">
        <v>170</v>
      </c>
      <c r="F65" s="48">
        <f t="shared" si="0"/>
        <v>170</v>
      </c>
      <c r="G65" s="79"/>
      <c r="H65" s="79"/>
      <c r="I65" s="79"/>
      <c r="J65" s="79"/>
      <c r="K65" s="79"/>
      <c r="L65" s="79"/>
    </row>
    <row r="66" spans="1:12" ht="21" customHeight="1" x14ac:dyDescent="0.2">
      <c r="A66" s="77"/>
      <c r="B66" s="79"/>
      <c r="C66" s="2" t="s">
        <v>87</v>
      </c>
      <c r="D66" s="2">
        <v>1</v>
      </c>
      <c r="E66" s="48">
        <v>150</v>
      </c>
      <c r="F66" s="48">
        <f t="shared" si="0"/>
        <v>150</v>
      </c>
      <c r="G66" s="79"/>
      <c r="H66" s="79"/>
      <c r="I66" s="79"/>
      <c r="J66" s="79"/>
      <c r="K66" s="79"/>
      <c r="L66" s="79"/>
    </row>
    <row r="67" spans="1:12" ht="21" customHeight="1" x14ac:dyDescent="0.2">
      <c r="A67" s="77"/>
      <c r="B67" s="79"/>
      <c r="C67" s="2" t="s">
        <v>88</v>
      </c>
      <c r="D67" s="2">
        <v>1</v>
      </c>
      <c r="E67" s="48">
        <v>45</v>
      </c>
      <c r="F67" s="48">
        <f t="shared" si="0"/>
        <v>45</v>
      </c>
      <c r="G67" s="79"/>
      <c r="H67" s="79"/>
      <c r="I67" s="79"/>
      <c r="J67" s="79"/>
      <c r="K67" s="79"/>
      <c r="L67" s="79"/>
    </row>
    <row r="68" spans="1:12" ht="36.75" customHeight="1" x14ac:dyDescent="0.35">
      <c r="A68" s="56">
        <v>9</v>
      </c>
      <c r="B68" s="47">
        <v>44986</v>
      </c>
      <c r="C68" s="2" t="s">
        <v>90</v>
      </c>
      <c r="D68" s="2">
        <v>1</v>
      </c>
      <c r="E68" s="48">
        <v>190</v>
      </c>
      <c r="F68" s="48">
        <f t="shared" si="0"/>
        <v>190</v>
      </c>
      <c r="G68" s="2" t="s">
        <v>31</v>
      </c>
      <c r="H68" s="2">
        <v>66533430</v>
      </c>
      <c r="I68" s="2">
        <v>298</v>
      </c>
      <c r="J68" s="2">
        <v>13</v>
      </c>
      <c r="K68" s="47">
        <v>44991</v>
      </c>
      <c r="L68" s="2" t="s">
        <v>91</v>
      </c>
    </row>
    <row r="69" spans="1:12" ht="33" customHeight="1" x14ac:dyDescent="0.35">
      <c r="A69" s="56">
        <v>10</v>
      </c>
      <c r="B69" s="47">
        <v>44987</v>
      </c>
      <c r="C69" s="2" t="s">
        <v>92</v>
      </c>
      <c r="D69" s="2">
        <v>1</v>
      </c>
      <c r="E69" s="48">
        <v>2950</v>
      </c>
      <c r="F69" s="48">
        <f t="shared" si="0"/>
        <v>2950</v>
      </c>
      <c r="G69" s="2" t="s">
        <v>93</v>
      </c>
      <c r="H69" s="2">
        <v>7400551</v>
      </c>
      <c r="I69" s="2">
        <v>114</v>
      </c>
      <c r="J69" s="2">
        <v>13</v>
      </c>
      <c r="K69" s="47">
        <v>44991</v>
      </c>
      <c r="L69" s="2" t="s">
        <v>94</v>
      </c>
    </row>
    <row r="70" spans="1:12" ht="21" customHeight="1" x14ac:dyDescent="0.35">
      <c r="A70" s="56">
        <v>11</v>
      </c>
      <c r="B70" s="47">
        <v>44991</v>
      </c>
      <c r="C70" s="2" t="s">
        <v>95</v>
      </c>
      <c r="D70" s="2">
        <v>30000</v>
      </c>
      <c r="E70" s="48">
        <v>0.6</v>
      </c>
      <c r="F70" s="48">
        <f t="shared" si="0"/>
        <v>18000</v>
      </c>
      <c r="G70" s="2" t="s">
        <v>134</v>
      </c>
      <c r="H70" s="2">
        <v>24392642</v>
      </c>
      <c r="I70" s="2">
        <v>215</v>
      </c>
      <c r="J70" s="2">
        <v>13</v>
      </c>
      <c r="K70" s="47">
        <v>44992</v>
      </c>
      <c r="L70" s="2" t="s">
        <v>96</v>
      </c>
    </row>
    <row r="71" spans="1:12" ht="21" customHeight="1" x14ac:dyDescent="0.2">
      <c r="A71" s="77">
        <v>12</v>
      </c>
      <c r="B71" s="78">
        <v>44992</v>
      </c>
      <c r="C71" s="2" t="s">
        <v>97</v>
      </c>
      <c r="D71" s="2">
        <v>3</v>
      </c>
      <c r="E71" s="48">
        <v>330</v>
      </c>
      <c r="F71" s="48">
        <f t="shared" si="0"/>
        <v>990</v>
      </c>
      <c r="G71" s="80" t="s">
        <v>323</v>
      </c>
      <c r="H71" s="79">
        <v>83104704</v>
      </c>
      <c r="I71" s="2">
        <v>212</v>
      </c>
      <c r="J71" s="79">
        <v>11</v>
      </c>
      <c r="K71" s="78">
        <v>44994</v>
      </c>
      <c r="L71" s="79" t="s">
        <v>99</v>
      </c>
    </row>
    <row r="72" spans="1:12" ht="33" customHeight="1" x14ac:dyDescent="0.2">
      <c r="A72" s="77"/>
      <c r="B72" s="79"/>
      <c r="C72" s="2" t="s">
        <v>98</v>
      </c>
      <c r="D72" s="2">
        <v>6</v>
      </c>
      <c r="E72" s="48">
        <v>85</v>
      </c>
      <c r="F72" s="48">
        <f t="shared" si="0"/>
        <v>510</v>
      </c>
      <c r="G72" s="80"/>
      <c r="H72" s="79"/>
      <c r="I72" s="2">
        <v>266</v>
      </c>
      <c r="J72" s="79"/>
      <c r="K72" s="79"/>
      <c r="L72" s="79"/>
    </row>
    <row r="73" spans="1:12" ht="21" customHeight="1" x14ac:dyDescent="0.2">
      <c r="A73" s="77">
        <v>13</v>
      </c>
      <c r="B73" s="78">
        <v>44992</v>
      </c>
      <c r="C73" s="2" t="s">
        <v>100</v>
      </c>
      <c r="D73" s="2">
        <v>8</v>
      </c>
      <c r="E73" s="48">
        <v>114</v>
      </c>
      <c r="F73" s="48">
        <f t="shared" si="0"/>
        <v>912</v>
      </c>
      <c r="G73" s="79" t="s">
        <v>102</v>
      </c>
      <c r="H73" s="79">
        <v>77221443</v>
      </c>
      <c r="I73" s="79">
        <v>243</v>
      </c>
      <c r="J73" s="79">
        <v>12</v>
      </c>
      <c r="K73" s="78">
        <v>44994</v>
      </c>
      <c r="L73" s="79" t="s">
        <v>103</v>
      </c>
    </row>
    <row r="74" spans="1:12" ht="21" customHeight="1" x14ac:dyDescent="0.2">
      <c r="A74" s="77"/>
      <c r="B74" s="79"/>
      <c r="C74" s="2" t="s">
        <v>101</v>
      </c>
      <c r="D74" s="2">
        <v>2</v>
      </c>
      <c r="E74" s="48">
        <v>348</v>
      </c>
      <c r="F74" s="48">
        <f t="shared" si="0"/>
        <v>696</v>
      </c>
      <c r="G74" s="79"/>
      <c r="H74" s="79"/>
      <c r="I74" s="79"/>
      <c r="J74" s="79"/>
      <c r="K74" s="79"/>
      <c r="L74" s="79"/>
    </row>
    <row r="75" spans="1:12" ht="21" customHeight="1" x14ac:dyDescent="0.2">
      <c r="A75" s="77">
        <v>14</v>
      </c>
      <c r="B75" s="78">
        <v>44992</v>
      </c>
      <c r="C75" s="2" t="s">
        <v>104</v>
      </c>
      <c r="D75" s="2">
        <v>12</v>
      </c>
      <c r="E75" s="48">
        <v>16</v>
      </c>
      <c r="F75" s="48">
        <f t="shared" si="0"/>
        <v>192</v>
      </c>
      <c r="G75" s="80" t="s">
        <v>316</v>
      </c>
      <c r="H75" s="79">
        <v>98397087</v>
      </c>
      <c r="I75" s="79">
        <v>286</v>
      </c>
      <c r="J75" s="79">
        <v>12</v>
      </c>
      <c r="K75" s="78">
        <v>44994</v>
      </c>
      <c r="L75" s="79" t="s">
        <v>111</v>
      </c>
    </row>
    <row r="76" spans="1:12" ht="21" customHeight="1" x14ac:dyDescent="0.2">
      <c r="A76" s="77"/>
      <c r="B76" s="79"/>
      <c r="C76" s="2" t="s">
        <v>105</v>
      </c>
      <c r="D76" s="2">
        <v>12</v>
      </c>
      <c r="E76" s="48">
        <v>100</v>
      </c>
      <c r="F76" s="48">
        <f t="shared" si="0"/>
        <v>1200</v>
      </c>
      <c r="G76" s="80"/>
      <c r="H76" s="79"/>
      <c r="I76" s="79"/>
      <c r="J76" s="79"/>
      <c r="K76" s="79"/>
      <c r="L76" s="79"/>
    </row>
    <row r="77" spans="1:12" ht="21" customHeight="1" x14ac:dyDescent="0.2">
      <c r="A77" s="77"/>
      <c r="B77" s="79"/>
      <c r="C77" s="2" t="s">
        <v>106</v>
      </c>
      <c r="D77" s="2">
        <v>12</v>
      </c>
      <c r="E77" s="48">
        <v>165</v>
      </c>
      <c r="F77" s="48">
        <f t="shared" ref="F77:F194" si="1">D77*E77</f>
        <v>1980</v>
      </c>
      <c r="G77" s="80"/>
      <c r="H77" s="79"/>
      <c r="I77" s="79"/>
      <c r="J77" s="79"/>
      <c r="K77" s="79"/>
      <c r="L77" s="79"/>
    </row>
    <row r="78" spans="1:12" ht="21" customHeight="1" x14ac:dyDescent="0.2">
      <c r="A78" s="77"/>
      <c r="B78" s="79"/>
      <c r="C78" s="2" t="s">
        <v>108</v>
      </c>
      <c r="D78" s="2">
        <v>12</v>
      </c>
      <c r="E78" s="48">
        <v>60</v>
      </c>
      <c r="F78" s="48">
        <f t="shared" si="1"/>
        <v>720</v>
      </c>
      <c r="G78" s="80"/>
      <c r="H78" s="79"/>
      <c r="I78" s="79"/>
      <c r="J78" s="79"/>
      <c r="K78" s="79"/>
      <c r="L78" s="79"/>
    </row>
    <row r="79" spans="1:12" ht="21" customHeight="1" x14ac:dyDescent="0.2">
      <c r="A79" s="77"/>
      <c r="B79" s="79"/>
      <c r="C79" s="2" t="s">
        <v>109</v>
      </c>
      <c r="D79" s="2">
        <v>12</v>
      </c>
      <c r="E79" s="48">
        <v>75</v>
      </c>
      <c r="F79" s="48">
        <f t="shared" si="1"/>
        <v>900</v>
      </c>
      <c r="G79" s="80"/>
      <c r="H79" s="79"/>
      <c r="I79" s="79"/>
      <c r="J79" s="79"/>
      <c r="K79" s="79"/>
      <c r="L79" s="79"/>
    </row>
    <row r="80" spans="1:12" ht="21" customHeight="1" x14ac:dyDescent="0.2">
      <c r="A80" s="77"/>
      <c r="B80" s="79"/>
      <c r="C80" s="2" t="s">
        <v>107</v>
      </c>
      <c r="D80" s="2">
        <v>5</v>
      </c>
      <c r="E80" s="48">
        <v>600</v>
      </c>
      <c r="F80" s="48">
        <f t="shared" si="1"/>
        <v>3000</v>
      </c>
      <c r="G80" s="80"/>
      <c r="H80" s="79"/>
      <c r="I80" s="79"/>
      <c r="J80" s="79"/>
      <c r="K80" s="79"/>
      <c r="L80" s="79"/>
    </row>
    <row r="81" spans="1:12" ht="21" customHeight="1" x14ac:dyDescent="0.2">
      <c r="A81" s="77"/>
      <c r="B81" s="79"/>
      <c r="C81" s="2" t="s">
        <v>110</v>
      </c>
      <c r="D81" s="2">
        <v>4</v>
      </c>
      <c r="E81" s="48">
        <v>175</v>
      </c>
      <c r="F81" s="48">
        <f t="shared" si="1"/>
        <v>700</v>
      </c>
      <c r="G81" s="80"/>
      <c r="H81" s="79"/>
      <c r="I81" s="79"/>
      <c r="J81" s="79"/>
      <c r="K81" s="79"/>
      <c r="L81" s="79"/>
    </row>
    <row r="82" spans="1:12" ht="32.25" x14ac:dyDescent="0.35">
      <c r="A82" s="56">
        <v>15</v>
      </c>
      <c r="B82" s="47">
        <v>44992</v>
      </c>
      <c r="C82" s="2" t="s">
        <v>46</v>
      </c>
      <c r="D82" s="2">
        <v>2</v>
      </c>
      <c r="E82" s="48">
        <v>1680</v>
      </c>
      <c r="F82" s="48">
        <f t="shared" si="1"/>
        <v>3360</v>
      </c>
      <c r="G82" s="2" t="s">
        <v>112</v>
      </c>
      <c r="H82" s="2">
        <v>16896963</v>
      </c>
      <c r="I82" s="2">
        <v>141</v>
      </c>
      <c r="J82" s="2">
        <v>12</v>
      </c>
      <c r="K82" s="47">
        <v>44994</v>
      </c>
      <c r="L82" s="2" t="s">
        <v>113</v>
      </c>
    </row>
    <row r="83" spans="1:12" ht="62.25" customHeight="1" x14ac:dyDescent="0.2">
      <c r="A83" s="77">
        <v>16</v>
      </c>
      <c r="B83" s="78">
        <v>44994</v>
      </c>
      <c r="C83" s="2" t="s">
        <v>114</v>
      </c>
      <c r="D83" s="2">
        <v>1</v>
      </c>
      <c r="E83" s="48">
        <v>700</v>
      </c>
      <c r="F83" s="48">
        <f t="shared" si="1"/>
        <v>700</v>
      </c>
      <c r="G83" s="80" t="s">
        <v>318</v>
      </c>
      <c r="H83" s="79">
        <v>68448759</v>
      </c>
      <c r="I83" s="79">
        <v>165</v>
      </c>
      <c r="J83" s="79">
        <v>13</v>
      </c>
      <c r="K83" s="78">
        <v>44995</v>
      </c>
      <c r="L83" s="79" t="s">
        <v>118</v>
      </c>
    </row>
    <row r="84" spans="1:12" ht="21" customHeight="1" x14ac:dyDescent="0.2">
      <c r="A84" s="77"/>
      <c r="B84" s="79"/>
      <c r="C84" s="2" t="s">
        <v>115</v>
      </c>
      <c r="D84" s="2">
        <v>1</v>
      </c>
      <c r="E84" s="48">
        <v>2000</v>
      </c>
      <c r="F84" s="48">
        <f t="shared" si="1"/>
        <v>2000</v>
      </c>
      <c r="G84" s="80"/>
      <c r="H84" s="79"/>
      <c r="I84" s="79"/>
      <c r="J84" s="79"/>
      <c r="K84" s="79"/>
      <c r="L84" s="79"/>
    </row>
    <row r="85" spans="1:12" ht="21" customHeight="1" x14ac:dyDescent="0.2">
      <c r="A85" s="77"/>
      <c r="B85" s="79"/>
      <c r="C85" s="2" t="s">
        <v>116</v>
      </c>
      <c r="D85" s="2">
        <v>1</v>
      </c>
      <c r="E85" s="48">
        <v>1500</v>
      </c>
      <c r="F85" s="48">
        <f t="shared" si="1"/>
        <v>1500</v>
      </c>
      <c r="G85" s="80"/>
      <c r="H85" s="79"/>
      <c r="I85" s="79"/>
      <c r="J85" s="79"/>
      <c r="K85" s="79"/>
      <c r="L85" s="79"/>
    </row>
    <row r="86" spans="1:12" ht="21" customHeight="1" x14ac:dyDescent="0.2">
      <c r="A86" s="77"/>
      <c r="B86" s="79"/>
      <c r="C86" s="2" t="s">
        <v>117</v>
      </c>
      <c r="D86" s="2">
        <v>1</v>
      </c>
      <c r="E86" s="48">
        <v>1575</v>
      </c>
      <c r="F86" s="48">
        <f t="shared" si="1"/>
        <v>1575</v>
      </c>
      <c r="G86" s="80"/>
      <c r="H86" s="79"/>
      <c r="I86" s="79"/>
      <c r="J86" s="79"/>
      <c r="K86" s="79"/>
      <c r="L86" s="79"/>
    </row>
    <row r="87" spans="1:12" ht="33" customHeight="1" x14ac:dyDescent="0.2">
      <c r="A87" s="77">
        <v>17</v>
      </c>
      <c r="B87" s="78">
        <v>44994</v>
      </c>
      <c r="C87" s="2" t="s">
        <v>119</v>
      </c>
      <c r="D87" s="2">
        <v>3</v>
      </c>
      <c r="E87" s="48">
        <v>1500</v>
      </c>
      <c r="F87" s="48">
        <f t="shared" si="1"/>
        <v>4500</v>
      </c>
      <c r="G87" s="79" t="s">
        <v>21</v>
      </c>
      <c r="H87" s="79">
        <v>78575257</v>
      </c>
      <c r="I87" s="79">
        <v>264</v>
      </c>
      <c r="J87" s="79">
        <v>13</v>
      </c>
      <c r="K87" s="78">
        <v>44998</v>
      </c>
      <c r="L87" s="79" t="s">
        <v>121</v>
      </c>
    </row>
    <row r="88" spans="1:12" ht="21" customHeight="1" x14ac:dyDescent="0.2">
      <c r="A88" s="77"/>
      <c r="B88" s="79"/>
      <c r="C88" s="2" t="s">
        <v>120</v>
      </c>
      <c r="D88" s="2">
        <v>3</v>
      </c>
      <c r="E88" s="48">
        <v>960</v>
      </c>
      <c r="F88" s="48">
        <f t="shared" si="1"/>
        <v>2880</v>
      </c>
      <c r="G88" s="79"/>
      <c r="H88" s="79"/>
      <c r="I88" s="79"/>
      <c r="J88" s="79"/>
      <c r="K88" s="78"/>
      <c r="L88" s="79"/>
    </row>
    <row r="89" spans="1:12" ht="21" customHeight="1" x14ac:dyDescent="0.2">
      <c r="A89" s="77"/>
      <c r="B89" s="79"/>
      <c r="C89" s="2" t="s">
        <v>120</v>
      </c>
      <c r="D89" s="2">
        <v>3</v>
      </c>
      <c r="E89" s="48">
        <v>755</v>
      </c>
      <c r="F89" s="48">
        <f t="shared" si="1"/>
        <v>2265</v>
      </c>
      <c r="G89" s="79"/>
      <c r="H89" s="79"/>
      <c r="I89" s="79"/>
      <c r="J89" s="79"/>
      <c r="K89" s="78"/>
      <c r="L89" s="79"/>
    </row>
    <row r="90" spans="1:12" ht="62.25" customHeight="1" x14ac:dyDescent="0.35">
      <c r="A90" s="56">
        <v>18</v>
      </c>
      <c r="B90" s="47">
        <v>44993</v>
      </c>
      <c r="C90" s="2" t="s">
        <v>122</v>
      </c>
      <c r="D90" s="2">
        <v>53</v>
      </c>
      <c r="E90" s="48">
        <v>129.33000000000001</v>
      </c>
      <c r="F90" s="48">
        <f t="shared" si="1"/>
        <v>6854.4900000000007</v>
      </c>
      <c r="G90" s="2" t="s">
        <v>123</v>
      </c>
      <c r="H90" s="2" t="s">
        <v>124</v>
      </c>
      <c r="I90" s="2">
        <v>268</v>
      </c>
      <c r="J90" s="2">
        <v>13</v>
      </c>
      <c r="K90" s="47">
        <v>44998</v>
      </c>
      <c r="L90" s="2" t="s">
        <v>125</v>
      </c>
    </row>
    <row r="91" spans="1:12" ht="33" customHeight="1" x14ac:dyDescent="0.2">
      <c r="A91" s="77">
        <v>19</v>
      </c>
      <c r="B91" s="78">
        <v>44994</v>
      </c>
      <c r="C91" s="2" t="s">
        <v>126</v>
      </c>
      <c r="D91" s="2">
        <v>30</v>
      </c>
      <c r="E91" s="48">
        <v>225</v>
      </c>
      <c r="F91" s="48">
        <f t="shared" si="1"/>
        <v>6750</v>
      </c>
      <c r="G91" s="80" t="s">
        <v>317</v>
      </c>
      <c r="H91" s="79">
        <v>78667445</v>
      </c>
      <c r="I91" s="2">
        <v>274</v>
      </c>
      <c r="J91" s="79">
        <v>12</v>
      </c>
      <c r="K91" s="78">
        <v>44998</v>
      </c>
      <c r="L91" s="79" t="s">
        <v>128</v>
      </c>
    </row>
    <row r="92" spans="1:12" ht="21" customHeight="1" x14ac:dyDescent="0.2">
      <c r="A92" s="77"/>
      <c r="B92" s="79"/>
      <c r="C92" s="2" t="s">
        <v>127</v>
      </c>
      <c r="D92" s="2">
        <v>30</v>
      </c>
      <c r="E92" s="48">
        <v>69.5</v>
      </c>
      <c r="F92" s="48">
        <f t="shared" si="1"/>
        <v>2085</v>
      </c>
      <c r="G92" s="80"/>
      <c r="H92" s="79"/>
      <c r="I92" s="2">
        <v>284</v>
      </c>
      <c r="J92" s="79"/>
      <c r="K92" s="79"/>
      <c r="L92" s="79"/>
    </row>
    <row r="93" spans="1:12" ht="23.25" customHeight="1" x14ac:dyDescent="0.2">
      <c r="A93" s="77">
        <v>20</v>
      </c>
      <c r="B93" s="78">
        <v>44998</v>
      </c>
      <c r="C93" s="2" t="s">
        <v>129</v>
      </c>
      <c r="D93" s="2">
        <v>45</v>
      </c>
      <c r="E93" s="48">
        <v>52</v>
      </c>
      <c r="F93" s="48">
        <f t="shared" si="1"/>
        <v>2340</v>
      </c>
      <c r="G93" s="79" t="s">
        <v>44</v>
      </c>
      <c r="H93" s="79">
        <v>77221443</v>
      </c>
      <c r="I93" s="79">
        <v>211</v>
      </c>
      <c r="J93" s="79">
        <v>13</v>
      </c>
      <c r="K93" s="78">
        <v>44998</v>
      </c>
      <c r="L93" s="79" t="s">
        <v>132</v>
      </c>
    </row>
    <row r="94" spans="1:12" ht="23.25" customHeight="1" x14ac:dyDescent="0.2">
      <c r="A94" s="77"/>
      <c r="B94" s="79"/>
      <c r="C94" s="2" t="s">
        <v>130</v>
      </c>
      <c r="D94" s="2">
        <v>35</v>
      </c>
      <c r="E94" s="48">
        <v>14</v>
      </c>
      <c r="F94" s="48">
        <f t="shared" si="1"/>
        <v>490</v>
      </c>
      <c r="G94" s="79"/>
      <c r="H94" s="79"/>
      <c r="I94" s="79"/>
      <c r="J94" s="79"/>
      <c r="K94" s="79"/>
      <c r="L94" s="79"/>
    </row>
    <row r="95" spans="1:12" ht="23.25" customHeight="1" x14ac:dyDescent="0.2">
      <c r="A95" s="77"/>
      <c r="B95" s="79"/>
      <c r="C95" s="2" t="s">
        <v>131</v>
      </c>
      <c r="D95" s="2">
        <v>30</v>
      </c>
      <c r="E95" s="48">
        <v>68</v>
      </c>
      <c r="F95" s="48">
        <f t="shared" si="1"/>
        <v>2040</v>
      </c>
      <c r="G95" s="79"/>
      <c r="H95" s="79"/>
      <c r="I95" s="79"/>
      <c r="J95" s="79"/>
      <c r="K95" s="79"/>
      <c r="L95" s="79"/>
    </row>
    <row r="96" spans="1:12" ht="64.5" customHeight="1" x14ac:dyDescent="0.35">
      <c r="A96" s="56">
        <v>21</v>
      </c>
      <c r="B96" s="47">
        <v>44998</v>
      </c>
      <c r="C96" s="2" t="s">
        <v>135</v>
      </c>
      <c r="D96" s="2">
        <v>22</v>
      </c>
      <c r="E96" s="48">
        <v>170</v>
      </c>
      <c r="F96" s="48">
        <f t="shared" si="1"/>
        <v>3740</v>
      </c>
      <c r="G96" s="2" t="s">
        <v>136</v>
      </c>
      <c r="H96" s="2">
        <v>108185206</v>
      </c>
      <c r="I96" s="2">
        <v>263</v>
      </c>
      <c r="J96" s="2">
        <v>11</v>
      </c>
      <c r="K96" s="47">
        <v>44999</v>
      </c>
      <c r="L96" s="2" t="s">
        <v>137</v>
      </c>
    </row>
    <row r="97" spans="1:12" ht="77.25" customHeight="1" x14ac:dyDescent="0.35">
      <c r="A97" s="56">
        <v>22</v>
      </c>
      <c r="B97" s="47">
        <v>44995</v>
      </c>
      <c r="C97" s="2" t="s">
        <v>138</v>
      </c>
      <c r="D97" s="2">
        <v>1</v>
      </c>
      <c r="E97" s="48">
        <v>1680</v>
      </c>
      <c r="F97" s="48">
        <f t="shared" si="1"/>
        <v>1680</v>
      </c>
      <c r="G97" s="2" t="s">
        <v>19</v>
      </c>
      <c r="H97" s="2">
        <v>16896963</v>
      </c>
      <c r="I97" s="2">
        <v>141</v>
      </c>
      <c r="J97" s="2">
        <v>13</v>
      </c>
      <c r="K97" s="47">
        <v>45000</v>
      </c>
      <c r="L97" s="2" t="s">
        <v>139</v>
      </c>
    </row>
    <row r="98" spans="1:12" ht="54.75" customHeight="1" x14ac:dyDescent="0.35">
      <c r="A98" s="56">
        <v>23</v>
      </c>
      <c r="B98" s="47">
        <v>44995</v>
      </c>
      <c r="C98" s="2" t="s">
        <v>46</v>
      </c>
      <c r="D98" s="2">
        <v>6</v>
      </c>
      <c r="E98" s="48">
        <v>1680</v>
      </c>
      <c r="F98" s="48">
        <f t="shared" si="1"/>
        <v>10080</v>
      </c>
      <c r="G98" s="2" t="s">
        <v>19</v>
      </c>
      <c r="H98" s="2">
        <v>16896963</v>
      </c>
      <c r="I98" s="2">
        <v>141</v>
      </c>
      <c r="J98" s="2">
        <v>13</v>
      </c>
      <c r="K98" s="47">
        <v>45000</v>
      </c>
      <c r="L98" s="2" t="s">
        <v>140</v>
      </c>
    </row>
    <row r="99" spans="1:12" ht="76.5" customHeight="1" x14ac:dyDescent="0.35">
      <c r="A99" s="56">
        <v>24</v>
      </c>
      <c r="B99" s="47">
        <v>44995</v>
      </c>
      <c r="C99" s="2" t="s">
        <v>141</v>
      </c>
      <c r="D99" s="2">
        <v>100</v>
      </c>
      <c r="E99" s="48">
        <v>13</v>
      </c>
      <c r="F99" s="48">
        <f t="shared" si="1"/>
        <v>1300</v>
      </c>
      <c r="G99" s="2" t="s">
        <v>142</v>
      </c>
      <c r="H99" s="2">
        <v>3306224</v>
      </c>
      <c r="I99" s="2">
        <v>211</v>
      </c>
      <c r="J99" s="2">
        <v>12</v>
      </c>
      <c r="K99" s="47">
        <v>45000</v>
      </c>
      <c r="L99" s="2" t="s">
        <v>143</v>
      </c>
    </row>
    <row r="100" spans="1:12" ht="33" customHeight="1" x14ac:dyDescent="0.2">
      <c r="A100" s="77">
        <v>25</v>
      </c>
      <c r="B100" s="78">
        <v>44999</v>
      </c>
      <c r="C100" s="2" t="s">
        <v>144</v>
      </c>
      <c r="D100" s="2">
        <v>13</v>
      </c>
      <c r="E100" s="48">
        <v>345</v>
      </c>
      <c r="F100" s="48">
        <f t="shared" si="1"/>
        <v>4485</v>
      </c>
      <c r="G100" s="80" t="s">
        <v>322</v>
      </c>
      <c r="H100" s="79">
        <v>29762464</v>
      </c>
      <c r="I100" s="79">
        <v>212</v>
      </c>
      <c r="J100" s="79">
        <v>13</v>
      </c>
      <c r="K100" s="78">
        <v>45000</v>
      </c>
      <c r="L100" s="79" t="s">
        <v>147</v>
      </c>
    </row>
    <row r="101" spans="1:12" ht="33" customHeight="1" x14ac:dyDescent="0.2">
      <c r="A101" s="77"/>
      <c r="B101" s="79"/>
      <c r="C101" s="2" t="s">
        <v>145</v>
      </c>
      <c r="D101" s="2">
        <v>16</v>
      </c>
      <c r="E101" s="48">
        <v>375</v>
      </c>
      <c r="F101" s="48">
        <f t="shared" si="1"/>
        <v>6000</v>
      </c>
      <c r="G101" s="80"/>
      <c r="H101" s="79"/>
      <c r="I101" s="79"/>
      <c r="J101" s="79"/>
      <c r="K101" s="79"/>
      <c r="L101" s="79"/>
    </row>
    <row r="102" spans="1:12" ht="33" customHeight="1" x14ac:dyDescent="0.2">
      <c r="A102" s="77"/>
      <c r="B102" s="79"/>
      <c r="C102" s="2" t="s">
        <v>146</v>
      </c>
      <c r="D102" s="2">
        <v>5</v>
      </c>
      <c r="E102" s="48">
        <v>230</v>
      </c>
      <c r="F102" s="48">
        <f t="shared" si="1"/>
        <v>1150</v>
      </c>
      <c r="G102" s="80"/>
      <c r="H102" s="79"/>
      <c r="I102" s="79"/>
      <c r="J102" s="79"/>
      <c r="K102" s="79"/>
      <c r="L102" s="79"/>
    </row>
    <row r="103" spans="1:12" ht="23.25" customHeight="1" x14ac:dyDescent="0.2">
      <c r="A103" s="77">
        <v>26</v>
      </c>
      <c r="B103" s="78">
        <v>44999</v>
      </c>
      <c r="C103" s="2" t="s">
        <v>148</v>
      </c>
      <c r="D103" s="2">
        <v>6</v>
      </c>
      <c r="E103" s="48">
        <v>125</v>
      </c>
      <c r="F103" s="48">
        <f t="shared" si="1"/>
        <v>750</v>
      </c>
      <c r="G103" s="80" t="s">
        <v>317</v>
      </c>
      <c r="H103" s="79">
        <v>78667445</v>
      </c>
      <c r="I103" s="79">
        <v>286</v>
      </c>
      <c r="J103" s="79">
        <v>13</v>
      </c>
      <c r="K103" s="78">
        <v>45000</v>
      </c>
      <c r="L103" s="79" t="s">
        <v>167</v>
      </c>
    </row>
    <row r="104" spans="1:12" ht="21" customHeight="1" x14ac:dyDescent="0.2">
      <c r="A104" s="77"/>
      <c r="B104" s="79"/>
      <c r="C104" s="2" t="s">
        <v>149</v>
      </c>
      <c r="D104" s="2">
        <v>6</v>
      </c>
      <c r="E104" s="48">
        <v>125</v>
      </c>
      <c r="F104" s="48">
        <f t="shared" si="1"/>
        <v>750</v>
      </c>
      <c r="G104" s="80"/>
      <c r="H104" s="79"/>
      <c r="I104" s="79"/>
      <c r="J104" s="79"/>
      <c r="K104" s="79"/>
      <c r="L104" s="79"/>
    </row>
    <row r="105" spans="1:12" ht="21" customHeight="1" x14ac:dyDescent="0.2">
      <c r="A105" s="77"/>
      <c r="B105" s="79"/>
      <c r="C105" s="2" t="s">
        <v>150</v>
      </c>
      <c r="D105" s="2">
        <v>4</v>
      </c>
      <c r="E105" s="48">
        <v>185</v>
      </c>
      <c r="F105" s="48">
        <f t="shared" si="1"/>
        <v>740</v>
      </c>
      <c r="G105" s="80"/>
      <c r="H105" s="79"/>
      <c r="I105" s="79"/>
      <c r="J105" s="79"/>
      <c r="K105" s="79"/>
      <c r="L105" s="79"/>
    </row>
    <row r="106" spans="1:12" ht="21" customHeight="1" x14ac:dyDescent="0.2">
      <c r="A106" s="77"/>
      <c r="B106" s="79"/>
      <c r="C106" s="2" t="s">
        <v>151</v>
      </c>
      <c r="D106" s="2">
        <v>2</v>
      </c>
      <c r="E106" s="48">
        <v>235</v>
      </c>
      <c r="F106" s="48">
        <f t="shared" si="1"/>
        <v>470</v>
      </c>
      <c r="G106" s="80"/>
      <c r="H106" s="79"/>
      <c r="I106" s="79"/>
      <c r="J106" s="79"/>
      <c r="K106" s="79"/>
      <c r="L106" s="79"/>
    </row>
    <row r="107" spans="1:12" ht="21" customHeight="1" x14ac:dyDescent="0.2">
      <c r="A107" s="77"/>
      <c r="B107" s="79"/>
      <c r="C107" s="2" t="s">
        <v>152</v>
      </c>
      <c r="D107" s="2">
        <v>3</v>
      </c>
      <c r="E107" s="48">
        <v>65</v>
      </c>
      <c r="F107" s="48">
        <f t="shared" si="1"/>
        <v>195</v>
      </c>
      <c r="G107" s="80"/>
      <c r="H107" s="79"/>
      <c r="I107" s="79"/>
      <c r="J107" s="79"/>
      <c r="K107" s="79"/>
      <c r="L107" s="79"/>
    </row>
    <row r="108" spans="1:12" ht="21" customHeight="1" x14ac:dyDescent="0.2">
      <c r="A108" s="77"/>
      <c r="B108" s="79"/>
      <c r="C108" s="2" t="s">
        <v>153</v>
      </c>
      <c r="D108" s="2">
        <v>36</v>
      </c>
      <c r="E108" s="48">
        <v>15</v>
      </c>
      <c r="F108" s="48">
        <f t="shared" si="1"/>
        <v>540</v>
      </c>
      <c r="G108" s="80"/>
      <c r="H108" s="79"/>
      <c r="I108" s="79"/>
      <c r="J108" s="79"/>
      <c r="K108" s="79"/>
      <c r="L108" s="79"/>
    </row>
    <row r="109" spans="1:12" ht="21" customHeight="1" x14ac:dyDescent="0.2">
      <c r="A109" s="77"/>
      <c r="B109" s="79"/>
      <c r="C109" s="2" t="s">
        <v>154</v>
      </c>
      <c r="D109" s="2">
        <v>9</v>
      </c>
      <c r="E109" s="48">
        <v>175</v>
      </c>
      <c r="F109" s="48">
        <f t="shared" si="1"/>
        <v>1575</v>
      </c>
      <c r="G109" s="80"/>
      <c r="H109" s="79"/>
      <c r="I109" s="79"/>
      <c r="J109" s="79"/>
      <c r="K109" s="79"/>
      <c r="L109" s="79"/>
    </row>
    <row r="110" spans="1:12" ht="21" customHeight="1" x14ac:dyDescent="0.2">
      <c r="A110" s="77"/>
      <c r="B110" s="79"/>
      <c r="C110" s="2" t="s">
        <v>155</v>
      </c>
      <c r="D110" s="2">
        <v>10</v>
      </c>
      <c r="E110" s="48">
        <v>45</v>
      </c>
      <c r="F110" s="48">
        <f t="shared" si="1"/>
        <v>450</v>
      </c>
      <c r="G110" s="80"/>
      <c r="H110" s="79"/>
      <c r="I110" s="79"/>
      <c r="J110" s="79"/>
      <c r="K110" s="79"/>
      <c r="L110" s="79"/>
    </row>
    <row r="111" spans="1:12" ht="21" customHeight="1" x14ac:dyDescent="0.2">
      <c r="A111" s="77"/>
      <c r="B111" s="79"/>
      <c r="C111" s="2" t="s">
        <v>156</v>
      </c>
      <c r="D111" s="2">
        <v>1</v>
      </c>
      <c r="E111" s="48">
        <v>65</v>
      </c>
      <c r="F111" s="48">
        <f t="shared" si="1"/>
        <v>65</v>
      </c>
      <c r="G111" s="80"/>
      <c r="H111" s="79"/>
      <c r="I111" s="79"/>
      <c r="J111" s="79"/>
      <c r="K111" s="79"/>
      <c r="L111" s="79"/>
    </row>
    <row r="112" spans="1:12" ht="21" customHeight="1" x14ac:dyDescent="0.2">
      <c r="A112" s="77"/>
      <c r="B112" s="79"/>
      <c r="C112" s="2" t="s">
        <v>157</v>
      </c>
      <c r="D112" s="2">
        <v>1</v>
      </c>
      <c r="E112" s="48">
        <v>175</v>
      </c>
      <c r="F112" s="48">
        <f t="shared" si="1"/>
        <v>175</v>
      </c>
      <c r="G112" s="80"/>
      <c r="H112" s="79"/>
      <c r="I112" s="79"/>
      <c r="J112" s="79"/>
      <c r="K112" s="79"/>
      <c r="L112" s="79"/>
    </row>
    <row r="113" spans="1:12" ht="21" customHeight="1" x14ac:dyDescent="0.2">
      <c r="A113" s="77"/>
      <c r="B113" s="79"/>
      <c r="C113" s="2" t="s">
        <v>158</v>
      </c>
      <c r="D113" s="2">
        <v>1</v>
      </c>
      <c r="E113" s="48">
        <v>235</v>
      </c>
      <c r="F113" s="48">
        <f t="shared" si="1"/>
        <v>235</v>
      </c>
      <c r="G113" s="80"/>
      <c r="H113" s="79"/>
      <c r="I113" s="79"/>
      <c r="J113" s="79"/>
      <c r="K113" s="79"/>
      <c r="L113" s="79"/>
    </row>
    <row r="114" spans="1:12" ht="21" customHeight="1" x14ac:dyDescent="0.2">
      <c r="A114" s="77"/>
      <c r="B114" s="79"/>
      <c r="C114" s="2" t="s">
        <v>159</v>
      </c>
      <c r="D114" s="2">
        <v>2</v>
      </c>
      <c r="E114" s="48">
        <v>165</v>
      </c>
      <c r="F114" s="48">
        <f t="shared" si="1"/>
        <v>330</v>
      </c>
      <c r="G114" s="80"/>
      <c r="H114" s="79"/>
      <c r="I114" s="79"/>
      <c r="J114" s="79"/>
      <c r="K114" s="79"/>
      <c r="L114" s="79"/>
    </row>
    <row r="115" spans="1:12" ht="21" customHeight="1" x14ac:dyDescent="0.2">
      <c r="A115" s="77"/>
      <c r="B115" s="79"/>
      <c r="C115" s="2" t="s">
        <v>160</v>
      </c>
      <c r="D115" s="2">
        <v>2</v>
      </c>
      <c r="E115" s="48">
        <v>140</v>
      </c>
      <c r="F115" s="48">
        <f t="shared" si="1"/>
        <v>280</v>
      </c>
      <c r="G115" s="80"/>
      <c r="H115" s="79"/>
      <c r="I115" s="79"/>
      <c r="J115" s="79"/>
      <c r="K115" s="79"/>
      <c r="L115" s="79"/>
    </row>
    <row r="116" spans="1:12" ht="21" customHeight="1" x14ac:dyDescent="0.2">
      <c r="A116" s="77"/>
      <c r="B116" s="79"/>
      <c r="C116" s="2" t="s">
        <v>161</v>
      </c>
      <c r="D116" s="2">
        <v>2</v>
      </c>
      <c r="E116" s="48">
        <v>275</v>
      </c>
      <c r="F116" s="48">
        <f t="shared" si="1"/>
        <v>550</v>
      </c>
      <c r="G116" s="80"/>
      <c r="H116" s="79"/>
      <c r="I116" s="79"/>
      <c r="J116" s="79"/>
      <c r="K116" s="79"/>
      <c r="L116" s="79"/>
    </row>
    <row r="117" spans="1:12" ht="23.25" customHeight="1" x14ac:dyDescent="0.2">
      <c r="A117" s="77"/>
      <c r="B117" s="79"/>
      <c r="C117" s="2" t="s">
        <v>162</v>
      </c>
      <c r="D117" s="2">
        <v>1</v>
      </c>
      <c r="E117" s="48">
        <v>45</v>
      </c>
      <c r="F117" s="48">
        <f t="shared" si="1"/>
        <v>45</v>
      </c>
      <c r="G117" s="80"/>
      <c r="H117" s="79"/>
      <c r="I117" s="79"/>
      <c r="J117" s="79"/>
      <c r="K117" s="79"/>
      <c r="L117" s="79"/>
    </row>
    <row r="118" spans="1:12" ht="23.25" customHeight="1" x14ac:dyDescent="0.2">
      <c r="A118" s="77"/>
      <c r="B118" s="79"/>
      <c r="C118" s="2" t="s">
        <v>163</v>
      </c>
      <c r="D118" s="2">
        <v>1</v>
      </c>
      <c r="E118" s="48">
        <v>325</v>
      </c>
      <c r="F118" s="48">
        <f t="shared" si="1"/>
        <v>325</v>
      </c>
      <c r="G118" s="80"/>
      <c r="H118" s="79"/>
      <c r="I118" s="79"/>
      <c r="J118" s="79"/>
      <c r="K118" s="79"/>
      <c r="L118" s="79"/>
    </row>
    <row r="119" spans="1:12" ht="34.5" customHeight="1" x14ac:dyDescent="0.2">
      <c r="A119" s="77"/>
      <c r="B119" s="79"/>
      <c r="C119" s="2" t="s">
        <v>164</v>
      </c>
      <c r="D119" s="2">
        <v>5</v>
      </c>
      <c r="E119" s="48">
        <v>461</v>
      </c>
      <c r="F119" s="48">
        <f t="shared" si="1"/>
        <v>2305</v>
      </c>
      <c r="G119" s="80"/>
      <c r="H119" s="79"/>
      <c r="I119" s="79"/>
      <c r="J119" s="79"/>
      <c r="K119" s="79"/>
      <c r="L119" s="79"/>
    </row>
    <row r="120" spans="1:12" ht="21" customHeight="1" x14ac:dyDescent="0.2">
      <c r="A120" s="77"/>
      <c r="B120" s="79"/>
      <c r="C120" s="2" t="s">
        <v>165</v>
      </c>
      <c r="D120" s="2">
        <v>1</v>
      </c>
      <c r="E120" s="48">
        <v>70</v>
      </c>
      <c r="F120" s="48">
        <f t="shared" si="1"/>
        <v>70</v>
      </c>
      <c r="G120" s="80"/>
      <c r="H120" s="79"/>
      <c r="I120" s="79"/>
      <c r="J120" s="79"/>
      <c r="K120" s="79"/>
      <c r="L120" s="79"/>
    </row>
    <row r="121" spans="1:12" ht="21" customHeight="1" x14ac:dyDescent="0.2">
      <c r="A121" s="77"/>
      <c r="B121" s="79"/>
      <c r="C121" s="2" t="s">
        <v>166</v>
      </c>
      <c r="D121" s="2">
        <v>2</v>
      </c>
      <c r="E121" s="48">
        <v>675</v>
      </c>
      <c r="F121" s="48">
        <f t="shared" si="1"/>
        <v>1350</v>
      </c>
      <c r="G121" s="80"/>
      <c r="H121" s="79"/>
      <c r="I121" s="79"/>
      <c r="J121" s="79"/>
      <c r="K121" s="79"/>
      <c r="L121" s="79"/>
    </row>
    <row r="122" spans="1:12" ht="21" customHeight="1" x14ac:dyDescent="0.2">
      <c r="A122" s="77">
        <v>27</v>
      </c>
      <c r="B122" s="78">
        <v>44994</v>
      </c>
      <c r="C122" s="2" t="s">
        <v>168</v>
      </c>
      <c r="D122" s="2">
        <v>1</v>
      </c>
      <c r="E122" s="48">
        <v>100</v>
      </c>
      <c r="F122" s="48">
        <f t="shared" si="1"/>
        <v>100</v>
      </c>
      <c r="G122" s="80" t="s">
        <v>319</v>
      </c>
      <c r="H122" s="79">
        <v>66533430</v>
      </c>
      <c r="I122" s="79">
        <v>165</v>
      </c>
      <c r="J122" s="79">
        <v>12</v>
      </c>
      <c r="K122" s="78">
        <v>45000</v>
      </c>
      <c r="L122" s="79" t="s">
        <v>187</v>
      </c>
    </row>
    <row r="123" spans="1:12" ht="21" customHeight="1" x14ac:dyDescent="0.2">
      <c r="A123" s="77"/>
      <c r="B123" s="79"/>
      <c r="C123" s="2" t="s">
        <v>169</v>
      </c>
      <c r="D123" s="2">
        <v>1</v>
      </c>
      <c r="E123" s="48">
        <v>75</v>
      </c>
      <c r="F123" s="48">
        <f t="shared" si="1"/>
        <v>75</v>
      </c>
      <c r="G123" s="80"/>
      <c r="H123" s="79"/>
      <c r="I123" s="79"/>
      <c r="J123" s="79"/>
      <c r="K123" s="79"/>
      <c r="L123" s="79"/>
    </row>
    <row r="124" spans="1:12" ht="21" customHeight="1" x14ac:dyDescent="0.2">
      <c r="A124" s="77"/>
      <c r="B124" s="79"/>
      <c r="C124" s="2" t="s">
        <v>170</v>
      </c>
      <c r="D124" s="2">
        <v>1</v>
      </c>
      <c r="E124" s="48">
        <v>50</v>
      </c>
      <c r="F124" s="48">
        <f t="shared" si="1"/>
        <v>50</v>
      </c>
      <c r="G124" s="80"/>
      <c r="H124" s="79"/>
      <c r="I124" s="79"/>
      <c r="J124" s="79"/>
      <c r="K124" s="79"/>
      <c r="L124" s="79"/>
    </row>
    <row r="125" spans="1:12" ht="21" customHeight="1" x14ac:dyDescent="0.2">
      <c r="A125" s="77"/>
      <c r="B125" s="79"/>
      <c r="C125" s="2" t="s">
        <v>171</v>
      </c>
      <c r="D125" s="2">
        <v>1</v>
      </c>
      <c r="E125" s="48">
        <v>70</v>
      </c>
      <c r="F125" s="48">
        <f t="shared" si="1"/>
        <v>70</v>
      </c>
      <c r="G125" s="80"/>
      <c r="H125" s="79"/>
      <c r="I125" s="79"/>
      <c r="J125" s="79"/>
      <c r="K125" s="79"/>
      <c r="L125" s="79"/>
    </row>
    <row r="126" spans="1:12" ht="21" customHeight="1" x14ac:dyDescent="0.2">
      <c r="A126" s="77"/>
      <c r="B126" s="79"/>
      <c r="C126" s="2" t="s">
        <v>172</v>
      </c>
      <c r="D126" s="2">
        <v>1</v>
      </c>
      <c r="E126" s="48">
        <v>25</v>
      </c>
      <c r="F126" s="48">
        <f t="shared" si="1"/>
        <v>25</v>
      </c>
      <c r="G126" s="80"/>
      <c r="H126" s="79"/>
      <c r="I126" s="79"/>
      <c r="J126" s="79"/>
      <c r="K126" s="79"/>
      <c r="L126" s="79"/>
    </row>
    <row r="127" spans="1:12" ht="21" customHeight="1" x14ac:dyDescent="0.2">
      <c r="A127" s="77"/>
      <c r="B127" s="79"/>
      <c r="C127" s="2" t="s">
        <v>173</v>
      </c>
      <c r="D127" s="2">
        <v>1</v>
      </c>
      <c r="E127" s="48">
        <v>25</v>
      </c>
      <c r="F127" s="48">
        <f t="shared" si="1"/>
        <v>25</v>
      </c>
      <c r="G127" s="80"/>
      <c r="H127" s="79"/>
      <c r="I127" s="79"/>
      <c r="J127" s="79"/>
      <c r="K127" s="79"/>
      <c r="L127" s="79"/>
    </row>
    <row r="128" spans="1:12" ht="21" customHeight="1" x14ac:dyDescent="0.2">
      <c r="A128" s="77"/>
      <c r="B128" s="79"/>
      <c r="C128" s="2" t="s">
        <v>174</v>
      </c>
      <c r="D128" s="2">
        <v>1</v>
      </c>
      <c r="E128" s="48">
        <v>30</v>
      </c>
      <c r="F128" s="48">
        <f t="shared" si="1"/>
        <v>30</v>
      </c>
      <c r="G128" s="80"/>
      <c r="H128" s="79"/>
      <c r="I128" s="79"/>
      <c r="J128" s="79"/>
      <c r="K128" s="79"/>
      <c r="L128" s="79"/>
    </row>
    <row r="129" spans="1:12" ht="21" customHeight="1" x14ac:dyDescent="0.2">
      <c r="A129" s="77"/>
      <c r="B129" s="79"/>
      <c r="C129" s="2" t="s">
        <v>175</v>
      </c>
      <c r="D129" s="2">
        <v>1</v>
      </c>
      <c r="E129" s="48">
        <v>100</v>
      </c>
      <c r="F129" s="48">
        <f t="shared" si="1"/>
        <v>100</v>
      </c>
      <c r="G129" s="80"/>
      <c r="H129" s="79"/>
      <c r="I129" s="79"/>
      <c r="J129" s="79"/>
      <c r="K129" s="79"/>
      <c r="L129" s="79"/>
    </row>
    <row r="130" spans="1:12" ht="21" customHeight="1" x14ac:dyDescent="0.2">
      <c r="A130" s="77"/>
      <c r="B130" s="79"/>
      <c r="C130" s="2" t="s">
        <v>176</v>
      </c>
      <c r="D130" s="2">
        <v>1</v>
      </c>
      <c r="E130" s="48">
        <v>250</v>
      </c>
      <c r="F130" s="48">
        <f t="shared" si="1"/>
        <v>250</v>
      </c>
      <c r="G130" s="80"/>
      <c r="H130" s="79"/>
      <c r="I130" s="79"/>
      <c r="J130" s="79"/>
      <c r="K130" s="79"/>
      <c r="L130" s="79"/>
    </row>
    <row r="131" spans="1:12" ht="22.5" customHeight="1" x14ac:dyDescent="0.2">
      <c r="A131" s="77"/>
      <c r="B131" s="79"/>
      <c r="C131" s="2" t="s">
        <v>177</v>
      </c>
      <c r="D131" s="2">
        <v>1</v>
      </c>
      <c r="E131" s="48">
        <v>200</v>
      </c>
      <c r="F131" s="48">
        <f t="shared" si="1"/>
        <v>200</v>
      </c>
      <c r="G131" s="80"/>
      <c r="H131" s="79"/>
      <c r="I131" s="79"/>
      <c r="J131" s="79"/>
      <c r="K131" s="79"/>
      <c r="L131" s="79"/>
    </row>
    <row r="132" spans="1:12" ht="22.5" customHeight="1" x14ac:dyDescent="0.2">
      <c r="A132" s="77"/>
      <c r="B132" s="79"/>
      <c r="C132" s="2" t="s">
        <v>178</v>
      </c>
      <c r="D132" s="2">
        <v>2</v>
      </c>
      <c r="E132" s="48">
        <v>500</v>
      </c>
      <c r="F132" s="48">
        <f t="shared" si="1"/>
        <v>1000</v>
      </c>
      <c r="G132" s="80"/>
      <c r="H132" s="79"/>
      <c r="I132" s="79">
        <v>298</v>
      </c>
      <c r="J132" s="79"/>
      <c r="K132" s="79"/>
      <c r="L132" s="79"/>
    </row>
    <row r="133" spans="1:12" ht="21" customHeight="1" x14ac:dyDescent="0.2">
      <c r="A133" s="77"/>
      <c r="B133" s="79"/>
      <c r="C133" s="2" t="s">
        <v>179</v>
      </c>
      <c r="D133" s="2">
        <v>4</v>
      </c>
      <c r="E133" s="48">
        <v>200</v>
      </c>
      <c r="F133" s="48">
        <f t="shared" si="1"/>
        <v>800</v>
      </c>
      <c r="G133" s="80"/>
      <c r="H133" s="79"/>
      <c r="I133" s="79"/>
      <c r="J133" s="79"/>
      <c r="K133" s="79"/>
      <c r="L133" s="79"/>
    </row>
    <row r="134" spans="1:12" ht="21" customHeight="1" x14ac:dyDescent="0.2">
      <c r="A134" s="77"/>
      <c r="B134" s="79"/>
      <c r="C134" s="2" t="s">
        <v>180</v>
      </c>
      <c r="D134" s="2">
        <v>2</v>
      </c>
      <c r="E134" s="48">
        <v>375</v>
      </c>
      <c r="F134" s="48">
        <f t="shared" si="1"/>
        <v>750</v>
      </c>
      <c r="G134" s="80"/>
      <c r="H134" s="79"/>
      <c r="I134" s="79"/>
      <c r="J134" s="79"/>
      <c r="K134" s="79"/>
      <c r="L134" s="79"/>
    </row>
    <row r="135" spans="1:12" ht="21" customHeight="1" x14ac:dyDescent="0.2">
      <c r="A135" s="77"/>
      <c r="B135" s="79"/>
      <c r="C135" s="2" t="s">
        <v>181</v>
      </c>
      <c r="D135" s="2">
        <v>2</v>
      </c>
      <c r="E135" s="48">
        <v>150</v>
      </c>
      <c r="F135" s="48">
        <f t="shared" si="1"/>
        <v>300</v>
      </c>
      <c r="G135" s="80"/>
      <c r="H135" s="79"/>
      <c r="I135" s="79"/>
      <c r="J135" s="79"/>
      <c r="K135" s="79"/>
      <c r="L135" s="79"/>
    </row>
    <row r="136" spans="1:12" ht="21" customHeight="1" x14ac:dyDescent="0.2">
      <c r="A136" s="77"/>
      <c r="B136" s="79"/>
      <c r="C136" s="2" t="s">
        <v>182</v>
      </c>
      <c r="D136" s="2">
        <v>1</v>
      </c>
      <c r="E136" s="48">
        <v>175</v>
      </c>
      <c r="F136" s="48">
        <f t="shared" si="1"/>
        <v>175</v>
      </c>
      <c r="G136" s="80"/>
      <c r="H136" s="79"/>
      <c r="I136" s="79"/>
      <c r="J136" s="79"/>
      <c r="K136" s="79"/>
      <c r="L136" s="79"/>
    </row>
    <row r="137" spans="1:12" ht="21" customHeight="1" x14ac:dyDescent="0.2">
      <c r="A137" s="77"/>
      <c r="B137" s="79"/>
      <c r="C137" s="2" t="s">
        <v>183</v>
      </c>
      <c r="D137" s="2">
        <v>1</v>
      </c>
      <c r="E137" s="48">
        <v>125</v>
      </c>
      <c r="F137" s="48">
        <f t="shared" si="1"/>
        <v>125</v>
      </c>
      <c r="G137" s="80"/>
      <c r="H137" s="79"/>
      <c r="I137" s="79"/>
      <c r="J137" s="79"/>
      <c r="K137" s="79"/>
      <c r="L137" s="79"/>
    </row>
    <row r="138" spans="1:12" ht="21" customHeight="1" x14ac:dyDescent="0.2">
      <c r="A138" s="77"/>
      <c r="B138" s="79"/>
      <c r="C138" s="2" t="s">
        <v>184</v>
      </c>
      <c r="D138" s="2">
        <v>2</v>
      </c>
      <c r="E138" s="48">
        <v>275</v>
      </c>
      <c r="F138" s="48">
        <f t="shared" si="1"/>
        <v>550</v>
      </c>
      <c r="G138" s="80"/>
      <c r="H138" s="79"/>
      <c r="I138" s="79"/>
      <c r="J138" s="79"/>
      <c r="K138" s="79"/>
      <c r="L138" s="79"/>
    </row>
    <row r="139" spans="1:12" ht="21" customHeight="1" x14ac:dyDescent="0.2">
      <c r="A139" s="77"/>
      <c r="B139" s="79"/>
      <c r="C139" s="2" t="s">
        <v>185</v>
      </c>
      <c r="D139" s="2">
        <v>1</v>
      </c>
      <c r="E139" s="48">
        <v>900</v>
      </c>
      <c r="F139" s="48">
        <f t="shared" si="1"/>
        <v>900</v>
      </c>
      <c r="G139" s="80"/>
      <c r="H139" s="79"/>
      <c r="I139" s="79"/>
      <c r="J139" s="79"/>
      <c r="K139" s="79"/>
      <c r="L139" s="79"/>
    </row>
    <row r="140" spans="1:12" ht="21" customHeight="1" x14ac:dyDescent="0.2">
      <c r="A140" s="77"/>
      <c r="B140" s="79"/>
      <c r="C140" s="2" t="s">
        <v>186</v>
      </c>
      <c r="D140" s="2">
        <v>1</v>
      </c>
      <c r="E140" s="48">
        <v>400</v>
      </c>
      <c r="F140" s="48">
        <f t="shared" si="1"/>
        <v>400</v>
      </c>
      <c r="G140" s="80"/>
      <c r="H140" s="79"/>
      <c r="I140" s="79"/>
      <c r="J140" s="79"/>
      <c r="K140" s="79"/>
      <c r="L140" s="79"/>
    </row>
    <row r="141" spans="1:12" ht="21" customHeight="1" x14ac:dyDescent="0.2">
      <c r="A141" s="77">
        <v>28</v>
      </c>
      <c r="B141" s="78">
        <v>44998</v>
      </c>
      <c r="C141" s="2" t="s">
        <v>188</v>
      </c>
      <c r="D141" s="2">
        <v>12</v>
      </c>
      <c r="E141" s="48">
        <v>28</v>
      </c>
      <c r="F141" s="48">
        <f t="shared" si="1"/>
        <v>336</v>
      </c>
      <c r="G141" s="80" t="s">
        <v>320</v>
      </c>
      <c r="H141" s="79">
        <v>80987362</v>
      </c>
      <c r="I141" s="79">
        <v>291</v>
      </c>
      <c r="J141" s="79">
        <v>12</v>
      </c>
      <c r="K141" s="78">
        <v>45000</v>
      </c>
      <c r="L141" s="79" t="s">
        <v>213</v>
      </c>
    </row>
    <row r="142" spans="1:12" ht="21" customHeight="1" x14ac:dyDescent="0.2">
      <c r="A142" s="77"/>
      <c r="B142" s="78"/>
      <c r="C142" s="2" t="s">
        <v>189</v>
      </c>
      <c r="D142" s="2">
        <v>24</v>
      </c>
      <c r="E142" s="48">
        <v>20</v>
      </c>
      <c r="F142" s="48">
        <f t="shared" si="1"/>
        <v>480</v>
      </c>
      <c r="G142" s="80"/>
      <c r="H142" s="79"/>
      <c r="I142" s="79"/>
      <c r="J142" s="79"/>
      <c r="K142" s="79"/>
      <c r="L142" s="79"/>
    </row>
    <row r="143" spans="1:12" ht="21" customHeight="1" x14ac:dyDescent="0.2">
      <c r="A143" s="77"/>
      <c r="B143" s="78"/>
      <c r="C143" s="2" t="s">
        <v>190</v>
      </c>
      <c r="D143" s="2">
        <v>12</v>
      </c>
      <c r="E143" s="48">
        <v>2</v>
      </c>
      <c r="F143" s="48">
        <f t="shared" si="1"/>
        <v>24</v>
      </c>
      <c r="G143" s="80"/>
      <c r="H143" s="79"/>
      <c r="I143" s="79"/>
      <c r="J143" s="79"/>
      <c r="K143" s="79"/>
      <c r="L143" s="79"/>
    </row>
    <row r="144" spans="1:12" ht="21" customHeight="1" x14ac:dyDescent="0.2">
      <c r="A144" s="77"/>
      <c r="B144" s="78"/>
      <c r="C144" s="2" t="s">
        <v>191</v>
      </c>
      <c r="D144" s="2">
        <v>12</v>
      </c>
      <c r="E144" s="48">
        <v>2</v>
      </c>
      <c r="F144" s="48">
        <f t="shared" si="1"/>
        <v>24</v>
      </c>
      <c r="G144" s="80"/>
      <c r="H144" s="79"/>
      <c r="I144" s="79"/>
      <c r="J144" s="79"/>
      <c r="K144" s="79"/>
      <c r="L144" s="79"/>
    </row>
    <row r="145" spans="1:12" ht="21" customHeight="1" x14ac:dyDescent="0.2">
      <c r="A145" s="77"/>
      <c r="B145" s="78"/>
      <c r="C145" s="2" t="s">
        <v>192</v>
      </c>
      <c r="D145" s="2">
        <v>12</v>
      </c>
      <c r="E145" s="48">
        <v>75</v>
      </c>
      <c r="F145" s="48">
        <f t="shared" si="1"/>
        <v>900</v>
      </c>
      <c r="G145" s="80"/>
      <c r="H145" s="79"/>
      <c r="I145" s="79"/>
      <c r="J145" s="79"/>
      <c r="K145" s="79"/>
      <c r="L145" s="79"/>
    </row>
    <row r="146" spans="1:12" ht="21" customHeight="1" x14ac:dyDescent="0.2">
      <c r="A146" s="77"/>
      <c r="B146" s="78"/>
      <c r="C146" s="2" t="s">
        <v>193</v>
      </c>
      <c r="D146" s="2">
        <v>24</v>
      </c>
      <c r="E146" s="48">
        <v>22</v>
      </c>
      <c r="F146" s="48">
        <f t="shared" si="1"/>
        <v>528</v>
      </c>
      <c r="G146" s="80"/>
      <c r="H146" s="79"/>
      <c r="I146" s="79"/>
      <c r="J146" s="79"/>
      <c r="K146" s="79"/>
      <c r="L146" s="79"/>
    </row>
    <row r="147" spans="1:12" ht="21" customHeight="1" x14ac:dyDescent="0.2">
      <c r="A147" s="77"/>
      <c r="B147" s="78"/>
      <c r="C147" s="2" t="s">
        <v>194</v>
      </c>
      <c r="D147" s="2">
        <v>12</v>
      </c>
      <c r="E147" s="48">
        <v>10</v>
      </c>
      <c r="F147" s="48">
        <f t="shared" si="1"/>
        <v>120</v>
      </c>
      <c r="G147" s="80"/>
      <c r="H147" s="79"/>
      <c r="I147" s="79"/>
      <c r="J147" s="79"/>
      <c r="K147" s="79"/>
      <c r="L147" s="79"/>
    </row>
    <row r="148" spans="1:12" ht="21" customHeight="1" x14ac:dyDescent="0.2">
      <c r="A148" s="77"/>
      <c r="B148" s="78"/>
      <c r="C148" s="2" t="s">
        <v>195</v>
      </c>
      <c r="D148" s="2">
        <v>12</v>
      </c>
      <c r="E148" s="48">
        <v>20</v>
      </c>
      <c r="F148" s="48">
        <f t="shared" si="1"/>
        <v>240</v>
      </c>
      <c r="G148" s="80"/>
      <c r="H148" s="79"/>
      <c r="I148" s="79"/>
      <c r="J148" s="79"/>
      <c r="K148" s="79"/>
      <c r="L148" s="79"/>
    </row>
    <row r="149" spans="1:12" ht="21" customHeight="1" x14ac:dyDescent="0.2">
      <c r="A149" s="77"/>
      <c r="B149" s="78"/>
      <c r="C149" s="2" t="s">
        <v>196</v>
      </c>
      <c r="D149" s="2">
        <v>12</v>
      </c>
      <c r="E149" s="48">
        <v>15</v>
      </c>
      <c r="F149" s="48">
        <f t="shared" si="1"/>
        <v>180</v>
      </c>
      <c r="G149" s="80"/>
      <c r="H149" s="79"/>
      <c r="I149" s="79"/>
      <c r="J149" s="79"/>
      <c r="K149" s="79"/>
      <c r="L149" s="79"/>
    </row>
    <row r="150" spans="1:12" ht="21" customHeight="1" x14ac:dyDescent="0.2">
      <c r="A150" s="77"/>
      <c r="B150" s="78"/>
      <c r="C150" s="2" t="s">
        <v>197</v>
      </c>
      <c r="D150" s="2">
        <v>12</v>
      </c>
      <c r="E150" s="48">
        <v>5</v>
      </c>
      <c r="F150" s="48">
        <f t="shared" si="1"/>
        <v>60</v>
      </c>
      <c r="G150" s="80"/>
      <c r="H150" s="79"/>
      <c r="I150" s="79"/>
      <c r="J150" s="79"/>
      <c r="K150" s="79"/>
      <c r="L150" s="79"/>
    </row>
    <row r="151" spans="1:12" ht="21" customHeight="1" x14ac:dyDescent="0.2">
      <c r="A151" s="77"/>
      <c r="B151" s="78"/>
      <c r="C151" s="2" t="s">
        <v>198</v>
      </c>
      <c r="D151" s="2">
        <v>24</v>
      </c>
      <c r="E151" s="48">
        <v>6</v>
      </c>
      <c r="F151" s="48">
        <f t="shared" si="1"/>
        <v>144</v>
      </c>
      <c r="G151" s="80"/>
      <c r="H151" s="79"/>
      <c r="I151" s="79"/>
      <c r="J151" s="79"/>
      <c r="K151" s="79"/>
      <c r="L151" s="79"/>
    </row>
    <row r="152" spans="1:12" ht="21" customHeight="1" x14ac:dyDescent="0.2">
      <c r="A152" s="77"/>
      <c r="B152" s="78"/>
      <c r="C152" s="2" t="s">
        <v>199</v>
      </c>
      <c r="D152" s="2">
        <v>12</v>
      </c>
      <c r="E152" s="48">
        <v>30</v>
      </c>
      <c r="F152" s="48">
        <f t="shared" si="1"/>
        <v>360</v>
      </c>
      <c r="G152" s="80"/>
      <c r="H152" s="79"/>
      <c r="I152" s="79"/>
      <c r="J152" s="79"/>
      <c r="K152" s="79"/>
      <c r="L152" s="79"/>
    </row>
    <row r="153" spans="1:12" ht="21" customHeight="1" x14ac:dyDescent="0.2">
      <c r="A153" s="77"/>
      <c r="B153" s="78"/>
      <c r="C153" s="2" t="s">
        <v>200</v>
      </c>
      <c r="D153" s="2">
        <v>12</v>
      </c>
      <c r="E153" s="48">
        <v>30</v>
      </c>
      <c r="F153" s="48">
        <f t="shared" si="1"/>
        <v>360</v>
      </c>
      <c r="G153" s="80"/>
      <c r="H153" s="79"/>
      <c r="I153" s="79"/>
      <c r="J153" s="79"/>
      <c r="K153" s="79"/>
      <c r="L153" s="79"/>
    </row>
    <row r="154" spans="1:12" ht="21" customHeight="1" x14ac:dyDescent="0.2">
      <c r="A154" s="77"/>
      <c r="B154" s="78"/>
      <c r="C154" s="2" t="s">
        <v>201</v>
      </c>
      <c r="D154" s="2">
        <v>12</v>
      </c>
      <c r="E154" s="48">
        <v>18</v>
      </c>
      <c r="F154" s="48">
        <f t="shared" si="1"/>
        <v>216</v>
      </c>
      <c r="G154" s="80"/>
      <c r="H154" s="79"/>
      <c r="I154" s="79"/>
      <c r="J154" s="79"/>
      <c r="K154" s="79"/>
      <c r="L154" s="79"/>
    </row>
    <row r="155" spans="1:12" ht="21" customHeight="1" x14ac:dyDescent="0.2">
      <c r="A155" s="77"/>
      <c r="B155" s="78"/>
      <c r="C155" s="2" t="s">
        <v>202</v>
      </c>
      <c r="D155" s="2">
        <v>24</v>
      </c>
      <c r="E155" s="48">
        <v>18</v>
      </c>
      <c r="F155" s="48">
        <f t="shared" si="1"/>
        <v>432</v>
      </c>
      <c r="G155" s="80"/>
      <c r="H155" s="79"/>
      <c r="I155" s="79"/>
      <c r="J155" s="79"/>
      <c r="K155" s="79"/>
      <c r="L155" s="79"/>
    </row>
    <row r="156" spans="1:12" ht="21" customHeight="1" x14ac:dyDescent="0.2">
      <c r="A156" s="77"/>
      <c r="B156" s="78"/>
      <c r="C156" s="2" t="s">
        <v>203</v>
      </c>
      <c r="D156" s="2">
        <v>24</v>
      </c>
      <c r="E156" s="48">
        <v>3</v>
      </c>
      <c r="F156" s="48">
        <f t="shared" si="1"/>
        <v>72</v>
      </c>
      <c r="G156" s="80"/>
      <c r="H156" s="79"/>
      <c r="I156" s="79"/>
      <c r="J156" s="79"/>
      <c r="K156" s="79"/>
      <c r="L156" s="79"/>
    </row>
    <row r="157" spans="1:12" ht="21" customHeight="1" x14ac:dyDescent="0.2">
      <c r="A157" s="77"/>
      <c r="B157" s="78"/>
      <c r="C157" s="2" t="s">
        <v>204</v>
      </c>
      <c r="D157" s="2">
        <v>12</v>
      </c>
      <c r="E157" s="48">
        <v>55</v>
      </c>
      <c r="F157" s="48">
        <f t="shared" si="1"/>
        <v>660</v>
      </c>
      <c r="G157" s="80"/>
      <c r="H157" s="79"/>
      <c r="I157" s="79"/>
      <c r="J157" s="79"/>
      <c r="K157" s="79"/>
      <c r="L157" s="79"/>
    </row>
    <row r="158" spans="1:12" ht="21" customHeight="1" x14ac:dyDescent="0.2">
      <c r="A158" s="77"/>
      <c r="B158" s="78"/>
      <c r="C158" s="2" t="s">
        <v>205</v>
      </c>
      <c r="D158" s="2">
        <v>12</v>
      </c>
      <c r="E158" s="48">
        <v>48.5</v>
      </c>
      <c r="F158" s="48">
        <f t="shared" si="1"/>
        <v>582</v>
      </c>
      <c r="G158" s="80"/>
      <c r="H158" s="79"/>
      <c r="I158" s="79"/>
      <c r="J158" s="79"/>
      <c r="K158" s="79"/>
      <c r="L158" s="79"/>
    </row>
    <row r="159" spans="1:12" ht="21" customHeight="1" x14ac:dyDescent="0.2">
      <c r="A159" s="77"/>
      <c r="B159" s="78"/>
      <c r="C159" s="2" t="s">
        <v>206</v>
      </c>
      <c r="D159" s="2">
        <v>12</v>
      </c>
      <c r="E159" s="48">
        <v>13</v>
      </c>
      <c r="F159" s="48">
        <f t="shared" si="1"/>
        <v>156</v>
      </c>
      <c r="G159" s="80"/>
      <c r="H159" s="79"/>
      <c r="I159" s="79"/>
      <c r="J159" s="79"/>
      <c r="K159" s="79"/>
      <c r="L159" s="79"/>
    </row>
    <row r="160" spans="1:12" ht="21" customHeight="1" x14ac:dyDescent="0.2">
      <c r="A160" s="77"/>
      <c r="B160" s="78"/>
      <c r="C160" s="2" t="s">
        <v>207</v>
      </c>
      <c r="D160" s="2">
        <v>12</v>
      </c>
      <c r="E160" s="48">
        <v>13</v>
      </c>
      <c r="F160" s="48">
        <f t="shared" si="1"/>
        <v>156</v>
      </c>
      <c r="G160" s="80"/>
      <c r="H160" s="79"/>
      <c r="I160" s="79"/>
      <c r="J160" s="79"/>
      <c r="K160" s="79"/>
      <c r="L160" s="79"/>
    </row>
    <row r="161" spans="1:12" ht="21" customHeight="1" x14ac:dyDescent="0.2">
      <c r="A161" s="77"/>
      <c r="B161" s="78"/>
      <c r="C161" s="2" t="s">
        <v>208</v>
      </c>
      <c r="D161" s="2">
        <v>4</v>
      </c>
      <c r="E161" s="48">
        <v>130</v>
      </c>
      <c r="F161" s="48">
        <f t="shared" si="1"/>
        <v>520</v>
      </c>
      <c r="G161" s="80"/>
      <c r="H161" s="79"/>
      <c r="I161" s="79"/>
      <c r="J161" s="79"/>
      <c r="K161" s="79"/>
      <c r="L161" s="79"/>
    </row>
    <row r="162" spans="1:12" ht="21" customHeight="1" x14ac:dyDescent="0.2">
      <c r="A162" s="77"/>
      <c r="B162" s="78"/>
      <c r="C162" s="2" t="s">
        <v>209</v>
      </c>
      <c r="D162" s="2">
        <v>12</v>
      </c>
      <c r="E162" s="48">
        <v>105</v>
      </c>
      <c r="F162" s="48">
        <f t="shared" si="1"/>
        <v>1260</v>
      </c>
      <c r="G162" s="80"/>
      <c r="H162" s="79"/>
      <c r="I162" s="79"/>
      <c r="J162" s="79"/>
      <c r="K162" s="79"/>
      <c r="L162" s="79"/>
    </row>
    <row r="163" spans="1:12" ht="78" customHeight="1" x14ac:dyDescent="0.35">
      <c r="A163" s="56">
        <v>29</v>
      </c>
      <c r="B163" s="47">
        <v>44999</v>
      </c>
      <c r="C163" s="2" t="s">
        <v>210</v>
      </c>
      <c r="D163" s="2">
        <v>1</v>
      </c>
      <c r="E163" s="48">
        <v>800</v>
      </c>
      <c r="F163" s="48">
        <f t="shared" si="1"/>
        <v>800</v>
      </c>
      <c r="G163" s="2" t="s">
        <v>211</v>
      </c>
      <c r="H163" s="2">
        <v>96678496</v>
      </c>
      <c r="I163" s="2">
        <v>298</v>
      </c>
      <c r="J163" s="2">
        <v>13</v>
      </c>
      <c r="K163" s="47">
        <v>45000</v>
      </c>
      <c r="L163" s="2" t="s">
        <v>212</v>
      </c>
    </row>
    <row r="164" spans="1:12" ht="21" customHeight="1" x14ac:dyDescent="0.2">
      <c r="A164" s="77">
        <v>30</v>
      </c>
      <c r="B164" s="78">
        <v>44999</v>
      </c>
      <c r="C164" s="2" t="s">
        <v>214</v>
      </c>
      <c r="D164" s="2">
        <v>1</v>
      </c>
      <c r="E164" s="48">
        <v>100</v>
      </c>
      <c r="F164" s="48">
        <f t="shared" si="1"/>
        <v>100</v>
      </c>
      <c r="G164" s="80" t="s">
        <v>318</v>
      </c>
      <c r="H164" s="79">
        <v>68448759</v>
      </c>
      <c r="I164" s="79">
        <v>165</v>
      </c>
      <c r="J164" s="79">
        <v>13</v>
      </c>
      <c r="K164" s="78">
        <v>45000</v>
      </c>
      <c r="L164" s="79" t="s">
        <v>231</v>
      </c>
    </row>
    <row r="165" spans="1:12" ht="21" customHeight="1" x14ac:dyDescent="0.2">
      <c r="A165" s="77"/>
      <c r="B165" s="78"/>
      <c r="C165" s="2" t="s">
        <v>215</v>
      </c>
      <c r="D165" s="2">
        <v>1</v>
      </c>
      <c r="E165" s="48">
        <v>25</v>
      </c>
      <c r="F165" s="48">
        <f t="shared" si="1"/>
        <v>25</v>
      </c>
      <c r="G165" s="80"/>
      <c r="H165" s="79"/>
      <c r="I165" s="79"/>
      <c r="J165" s="79"/>
      <c r="K165" s="79"/>
      <c r="L165" s="79"/>
    </row>
    <row r="166" spans="1:12" ht="21" customHeight="1" x14ac:dyDescent="0.2">
      <c r="A166" s="77"/>
      <c r="B166" s="78"/>
      <c r="C166" s="2" t="s">
        <v>168</v>
      </c>
      <c r="D166" s="2">
        <v>1</v>
      </c>
      <c r="E166" s="48">
        <v>200</v>
      </c>
      <c r="F166" s="48">
        <f t="shared" si="1"/>
        <v>200</v>
      </c>
      <c r="G166" s="80"/>
      <c r="H166" s="79"/>
      <c r="I166" s="79"/>
      <c r="J166" s="79"/>
      <c r="K166" s="79"/>
      <c r="L166" s="79"/>
    </row>
    <row r="167" spans="1:12" ht="21" customHeight="1" x14ac:dyDescent="0.2">
      <c r="A167" s="77"/>
      <c r="B167" s="78"/>
      <c r="C167" s="2" t="s">
        <v>216</v>
      </c>
      <c r="D167" s="2">
        <v>1</v>
      </c>
      <c r="E167" s="48">
        <v>30</v>
      </c>
      <c r="F167" s="48">
        <f t="shared" si="1"/>
        <v>30</v>
      </c>
      <c r="G167" s="80"/>
      <c r="H167" s="79"/>
      <c r="I167" s="79"/>
      <c r="J167" s="79"/>
      <c r="K167" s="79"/>
      <c r="L167" s="79"/>
    </row>
    <row r="168" spans="1:12" ht="21" customHeight="1" x14ac:dyDescent="0.2">
      <c r="A168" s="77"/>
      <c r="B168" s="78"/>
      <c r="C168" s="2" t="s">
        <v>217</v>
      </c>
      <c r="D168" s="2">
        <v>1</v>
      </c>
      <c r="E168" s="48">
        <v>10</v>
      </c>
      <c r="F168" s="48">
        <f t="shared" si="1"/>
        <v>10</v>
      </c>
      <c r="G168" s="80"/>
      <c r="H168" s="79"/>
      <c r="I168" s="79"/>
      <c r="J168" s="79"/>
      <c r="K168" s="79"/>
      <c r="L168" s="79"/>
    </row>
    <row r="169" spans="1:12" ht="21" customHeight="1" x14ac:dyDescent="0.2">
      <c r="A169" s="77"/>
      <c r="B169" s="78"/>
      <c r="C169" s="2" t="s">
        <v>218</v>
      </c>
      <c r="D169" s="2">
        <v>1</v>
      </c>
      <c r="E169" s="48">
        <v>200</v>
      </c>
      <c r="F169" s="48">
        <f t="shared" si="1"/>
        <v>200</v>
      </c>
      <c r="G169" s="80"/>
      <c r="H169" s="79"/>
      <c r="I169" s="79"/>
      <c r="J169" s="79"/>
      <c r="K169" s="79"/>
      <c r="L169" s="79"/>
    </row>
    <row r="170" spans="1:12" ht="21" customHeight="1" x14ac:dyDescent="0.2">
      <c r="A170" s="77"/>
      <c r="B170" s="78"/>
      <c r="C170" s="2" t="s">
        <v>219</v>
      </c>
      <c r="D170" s="2">
        <v>1</v>
      </c>
      <c r="E170" s="48">
        <v>200</v>
      </c>
      <c r="F170" s="48">
        <f t="shared" si="1"/>
        <v>200</v>
      </c>
      <c r="G170" s="80"/>
      <c r="H170" s="79"/>
      <c r="I170" s="79"/>
      <c r="J170" s="79"/>
      <c r="K170" s="79"/>
      <c r="L170" s="79"/>
    </row>
    <row r="171" spans="1:12" ht="21" customHeight="1" x14ac:dyDescent="0.2">
      <c r="A171" s="77"/>
      <c r="B171" s="78"/>
      <c r="C171" s="2" t="s">
        <v>220</v>
      </c>
      <c r="D171" s="2">
        <v>1</v>
      </c>
      <c r="E171" s="48">
        <v>150</v>
      </c>
      <c r="F171" s="48">
        <f t="shared" si="1"/>
        <v>150</v>
      </c>
      <c r="G171" s="80"/>
      <c r="H171" s="79"/>
      <c r="I171" s="79"/>
      <c r="J171" s="79"/>
      <c r="K171" s="79"/>
      <c r="L171" s="79"/>
    </row>
    <row r="172" spans="1:12" ht="21" customHeight="1" x14ac:dyDescent="0.2">
      <c r="A172" s="77"/>
      <c r="B172" s="78"/>
      <c r="C172" s="2" t="s">
        <v>221</v>
      </c>
      <c r="D172" s="2">
        <v>1</v>
      </c>
      <c r="E172" s="48">
        <v>150</v>
      </c>
      <c r="F172" s="48">
        <f t="shared" si="1"/>
        <v>150</v>
      </c>
      <c r="G172" s="80"/>
      <c r="H172" s="79"/>
      <c r="I172" s="79"/>
      <c r="J172" s="79"/>
      <c r="K172" s="79"/>
      <c r="L172" s="79"/>
    </row>
    <row r="173" spans="1:12" ht="21" customHeight="1" x14ac:dyDescent="0.2">
      <c r="A173" s="77"/>
      <c r="B173" s="78"/>
      <c r="C173" s="2" t="s">
        <v>222</v>
      </c>
      <c r="D173" s="2">
        <v>1</v>
      </c>
      <c r="E173" s="48">
        <v>280</v>
      </c>
      <c r="F173" s="48">
        <f t="shared" si="1"/>
        <v>280</v>
      </c>
      <c r="G173" s="80"/>
      <c r="H173" s="79"/>
      <c r="I173" s="79">
        <v>298</v>
      </c>
      <c r="J173" s="79"/>
      <c r="K173" s="79"/>
      <c r="L173" s="79"/>
    </row>
    <row r="174" spans="1:12" ht="21" customHeight="1" x14ac:dyDescent="0.2">
      <c r="A174" s="77"/>
      <c r="B174" s="78"/>
      <c r="C174" s="2" t="s">
        <v>223</v>
      </c>
      <c r="D174" s="2">
        <v>1</v>
      </c>
      <c r="E174" s="48">
        <v>30</v>
      </c>
      <c r="F174" s="48">
        <f t="shared" si="1"/>
        <v>30</v>
      </c>
      <c r="G174" s="80"/>
      <c r="H174" s="79"/>
      <c r="I174" s="79"/>
      <c r="J174" s="79"/>
      <c r="K174" s="79"/>
      <c r="L174" s="79"/>
    </row>
    <row r="175" spans="1:12" ht="21" customHeight="1" x14ac:dyDescent="0.2">
      <c r="A175" s="77"/>
      <c r="B175" s="78"/>
      <c r="C175" s="2" t="s">
        <v>224</v>
      </c>
      <c r="D175" s="2">
        <v>2</v>
      </c>
      <c r="E175" s="48">
        <v>300</v>
      </c>
      <c r="F175" s="48">
        <f t="shared" si="1"/>
        <v>600</v>
      </c>
      <c r="G175" s="80"/>
      <c r="H175" s="79"/>
      <c r="I175" s="79"/>
      <c r="J175" s="79"/>
      <c r="K175" s="79"/>
      <c r="L175" s="79"/>
    </row>
    <row r="176" spans="1:12" ht="21" customHeight="1" x14ac:dyDescent="0.2">
      <c r="A176" s="77"/>
      <c r="B176" s="78"/>
      <c r="C176" s="2" t="s">
        <v>225</v>
      </c>
      <c r="D176" s="2">
        <v>2</v>
      </c>
      <c r="E176" s="48">
        <v>15</v>
      </c>
      <c r="F176" s="48">
        <f t="shared" si="1"/>
        <v>30</v>
      </c>
      <c r="G176" s="80"/>
      <c r="H176" s="79"/>
      <c r="I176" s="79"/>
      <c r="J176" s="79"/>
      <c r="K176" s="79"/>
      <c r="L176" s="79"/>
    </row>
    <row r="177" spans="1:12" ht="21" customHeight="1" x14ac:dyDescent="0.2">
      <c r="A177" s="77"/>
      <c r="B177" s="78"/>
      <c r="C177" s="2" t="s">
        <v>226</v>
      </c>
      <c r="D177" s="2">
        <v>1</v>
      </c>
      <c r="E177" s="48">
        <v>70</v>
      </c>
      <c r="F177" s="48">
        <f t="shared" si="1"/>
        <v>70</v>
      </c>
      <c r="G177" s="80"/>
      <c r="H177" s="79"/>
      <c r="I177" s="79"/>
      <c r="J177" s="79"/>
      <c r="K177" s="79"/>
      <c r="L177" s="79"/>
    </row>
    <row r="178" spans="1:12" ht="21" customHeight="1" x14ac:dyDescent="0.2">
      <c r="A178" s="77"/>
      <c r="B178" s="78"/>
      <c r="C178" s="2" t="s">
        <v>227</v>
      </c>
      <c r="D178" s="2">
        <v>2</v>
      </c>
      <c r="E178" s="48">
        <v>350</v>
      </c>
      <c r="F178" s="48">
        <f t="shared" si="1"/>
        <v>700</v>
      </c>
      <c r="G178" s="80"/>
      <c r="H178" s="79"/>
      <c r="I178" s="79"/>
      <c r="J178" s="79"/>
      <c r="K178" s="79"/>
      <c r="L178" s="79"/>
    </row>
    <row r="179" spans="1:12" ht="21" customHeight="1" x14ac:dyDescent="0.2">
      <c r="A179" s="77"/>
      <c r="B179" s="78"/>
      <c r="C179" s="2" t="s">
        <v>228</v>
      </c>
      <c r="D179" s="2">
        <v>2</v>
      </c>
      <c r="E179" s="48">
        <v>300</v>
      </c>
      <c r="F179" s="48">
        <f t="shared" si="1"/>
        <v>600</v>
      </c>
      <c r="G179" s="80"/>
      <c r="H179" s="79"/>
      <c r="I179" s="79"/>
      <c r="J179" s="79"/>
      <c r="K179" s="79"/>
      <c r="L179" s="79"/>
    </row>
    <row r="180" spans="1:12" ht="21" customHeight="1" x14ac:dyDescent="0.2">
      <c r="A180" s="77"/>
      <c r="B180" s="78"/>
      <c r="C180" s="2" t="s">
        <v>229</v>
      </c>
      <c r="D180" s="2">
        <v>2</v>
      </c>
      <c r="E180" s="48">
        <v>180</v>
      </c>
      <c r="F180" s="48">
        <f t="shared" si="1"/>
        <v>360</v>
      </c>
      <c r="G180" s="80"/>
      <c r="H180" s="79"/>
      <c r="I180" s="79"/>
      <c r="J180" s="79"/>
      <c r="K180" s="79"/>
      <c r="L180" s="79"/>
    </row>
    <row r="181" spans="1:12" ht="21" customHeight="1" x14ac:dyDescent="0.2">
      <c r="A181" s="77"/>
      <c r="B181" s="78"/>
      <c r="C181" s="2" t="s">
        <v>230</v>
      </c>
      <c r="D181" s="2">
        <v>2</v>
      </c>
      <c r="E181" s="48">
        <v>180</v>
      </c>
      <c r="F181" s="48">
        <f t="shared" si="1"/>
        <v>360</v>
      </c>
      <c r="G181" s="80"/>
      <c r="H181" s="79"/>
      <c r="I181" s="79"/>
      <c r="J181" s="79"/>
      <c r="K181" s="79"/>
      <c r="L181" s="79"/>
    </row>
    <row r="182" spans="1:12" ht="21" customHeight="1" x14ac:dyDescent="0.2">
      <c r="A182" s="77">
        <v>31</v>
      </c>
      <c r="B182" s="78">
        <v>44999</v>
      </c>
      <c r="C182" s="2" t="s">
        <v>232</v>
      </c>
      <c r="D182" s="2">
        <v>1</v>
      </c>
      <c r="E182" s="48">
        <v>250</v>
      </c>
      <c r="F182" s="48">
        <f t="shared" si="1"/>
        <v>250</v>
      </c>
      <c r="G182" s="80" t="s">
        <v>318</v>
      </c>
      <c r="H182" s="79">
        <v>68448759</v>
      </c>
      <c r="I182" s="79">
        <v>165</v>
      </c>
      <c r="J182" s="79">
        <v>13</v>
      </c>
      <c r="K182" s="78">
        <v>45000</v>
      </c>
      <c r="L182" s="79" t="s">
        <v>243</v>
      </c>
    </row>
    <row r="183" spans="1:12" ht="21" customHeight="1" x14ac:dyDescent="0.2">
      <c r="A183" s="77"/>
      <c r="B183" s="78"/>
      <c r="C183" s="2" t="s">
        <v>233</v>
      </c>
      <c r="D183" s="2">
        <v>1</v>
      </c>
      <c r="E183" s="48">
        <v>10</v>
      </c>
      <c r="F183" s="48">
        <f t="shared" si="1"/>
        <v>10</v>
      </c>
      <c r="G183" s="80"/>
      <c r="H183" s="79"/>
      <c r="I183" s="79"/>
      <c r="J183" s="79"/>
      <c r="K183" s="79"/>
      <c r="L183" s="79"/>
    </row>
    <row r="184" spans="1:12" ht="21" customHeight="1" x14ac:dyDescent="0.2">
      <c r="A184" s="77"/>
      <c r="B184" s="78"/>
      <c r="C184" s="2" t="s">
        <v>234</v>
      </c>
      <c r="D184" s="2">
        <v>1</v>
      </c>
      <c r="E184" s="48">
        <v>75</v>
      </c>
      <c r="F184" s="48">
        <f t="shared" si="1"/>
        <v>75</v>
      </c>
      <c r="G184" s="80"/>
      <c r="H184" s="79"/>
      <c r="I184" s="79"/>
      <c r="J184" s="79"/>
      <c r="K184" s="79"/>
      <c r="L184" s="79"/>
    </row>
    <row r="185" spans="1:12" ht="23.25" customHeight="1" x14ac:dyDescent="0.2">
      <c r="A185" s="77"/>
      <c r="B185" s="78"/>
      <c r="C185" s="2" t="s">
        <v>235</v>
      </c>
      <c r="D185" s="2">
        <v>1</v>
      </c>
      <c r="E185" s="48">
        <v>500</v>
      </c>
      <c r="F185" s="48">
        <f t="shared" si="1"/>
        <v>500</v>
      </c>
      <c r="G185" s="80"/>
      <c r="H185" s="79"/>
      <c r="I185" s="79"/>
      <c r="J185" s="79"/>
      <c r="K185" s="79"/>
      <c r="L185" s="79"/>
    </row>
    <row r="186" spans="1:12" ht="21" customHeight="1" x14ac:dyDescent="0.2">
      <c r="A186" s="77"/>
      <c r="B186" s="78"/>
      <c r="C186" s="2" t="s">
        <v>236</v>
      </c>
      <c r="D186" s="2">
        <v>1</v>
      </c>
      <c r="E186" s="48">
        <v>50</v>
      </c>
      <c r="F186" s="48">
        <f t="shared" si="1"/>
        <v>50</v>
      </c>
      <c r="G186" s="80"/>
      <c r="H186" s="79"/>
      <c r="I186" s="79"/>
      <c r="J186" s="79"/>
      <c r="K186" s="79"/>
      <c r="L186" s="79"/>
    </row>
    <row r="187" spans="1:12" ht="21" customHeight="1" x14ac:dyDescent="0.2">
      <c r="A187" s="77"/>
      <c r="B187" s="78"/>
      <c r="C187" s="2" t="s">
        <v>237</v>
      </c>
      <c r="D187" s="2">
        <v>1</v>
      </c>
      <c r="E187" s="48">
        <v>250</v>
      </c>
      <c r="F187" s="48">
        <f t="shared" si="1"/>
        <v>250</v>
      </c>
      <c r="G187" s="80"/>
      <c r="H187" s="79"/>
      <c r="I187" s="79"/>
      <c r="J187" s="79"/>
      <c r="K187" s="79"/>
      <c r="L187" s="79"/>
    </row>
    <row r="188" spans="1:12" ht="21" customHeight="1" x14ac:dyDescent="0.2">
      <c r="A188" s="77"/>
      <c r="B188" s="78"/>
      <c r="C188" s="2" t="s">
        <v>238</v>
      </c>
      <c r="D188" s="2">
        <v>1</v>
      </c>
      <c r="E188" s="48">
        <v>1500</v>
      </c>
      <c r="F188" s="48">
        <f t="shared" si="1"/>
        <v>1500</v>
      </c>
      <c r="G188" s="80"/>
      <c r="H188" s="79"/>
      <c r="I188" s="79">
        <v>298</v>
      </c>
      <c r="J188" s="79"/>
      <c r="K188" s="79"/>
      <c r="L188" s="79"/>
    </row>
    <row r="189" spans="1:12" ht="21" customHeight="1" x14ac:dyDescent="0.2">
      <c r="A189" s="77"/>
      <c r="B189" s="78"/>
      <c r="C189" s="2" t="s">
        <v>239</v>
      </c>
      <c r="D189" s="2">
        <v>1</v>
      </c>
      <c r="E189" s="48">
        <v>50</v>
      </c>
      <c r="F189" s="48">
        <f t="shared" si="1"/>
        <v>50</v>
      </c>
      <c r="G189" s="80"/>
      <c r="H189" s="79"/>
      <c r="I189" s="79"/>
      <c r="J189" s="79"/>
      <c r="K189" s="79"/>
      <c r="L189" s="79"/>
    </row>
    <row r="190" spans="1:12" ht="21" customHeight="1" x14ac:dyDescent="0.2">
      <c r="A190" s="77"/>
      <c r="B190" s="78"/>
      <c r="C190" s="2" t="s">
        <v>240</v>
      </c>
      <c r="D190" s="2">
        <v>1</v>
      </c>
      <c r="E190" s="48">
        <v>385</v>
      </c>
      <c r="F190" s="48">
        <f t="shared" si="1"/>
        <v>385</v>
      </c>
      <c r="G190" s="80"/>
      <c r="H190" s="79"/>
      <c r="I190" s="79"/>
      <c r="J190" s="79"/>
      <c r="K190" s="79"/>
      <c r="L190" s="79"/>
    </row>
    <row r="191" spans="1:12" ht="21" customHeight="1" x14ac:dyDescent="0.2">
      <c r="A191" s="77"/>
      <c r="B191" s="78"/>
      <c r="C191" s="2" t="s">
        <v>241</v>
      </c>
      <c r="D191" s="2">
        <v>1</v>
      </c>
      <c r="E191" s="48">
        <v>4200</v>
      </c>
      <c r="F191" s="48">
        <f t="shared" si="1"/>
        <v>4200</v>
      </c>
      <c r="G191" s="80"/>
      <c r="H191" s="79"/>
      <c r="I191" s="79"/>
      <c r="J191" s="79"/>
      <c r="K191" s="79"/>
      <c r="L191" s="79"/>
    </row>
    <row r="192" spans="1:12" ht="21" customHeight="1" x14ac:dyDescent="0.2">
      <c r="A192" s="77"/>
      <c r="B192" s="78"/>
      <c r="C192" s="2" t="s">
        <v>242</v>
      </c>
      <c r="D192" s="2">
        <v>1</v>
      </c>
      <c r="E192" s="48">
        <v>1375</v>
      </c>
      <c r="F192" s="48">
        <f t="shared" si="1"/>
        <v>1375</v>
      </c>
      <c r="G192" s="80"/>
      <c r="H192" s="79"/>
      <c r="I192" s="79"/>
      <c r="J192" s="79"/>
      <c r="K192" s="79"/>
      <c r="L192" s="79"/>
    </row>
    <row r="193" spans="1:12" ht="21" customHeight="1" x14ac:dyDescent="0.2">
      <c r="A193" s="77">
        <v>32</v>
      </c>
      <c r="B193" s="78">
        <v>44999</v>
      </c>
      <c r="C193" s="2" t="s">
        <v>22</v>
      </c>
      <c r="D193" s="2">
        <v>1</v>
      </c>
      <c r="E193" s="48">
        <v>150</v>
      </c>
      <c r="F193" s="48">
        <f t="shared" si="1"/>
        <v>150</v>
      </c>
      <c r="G193" s="80" t="s">
        <v>318</v>
      </c>
      <c r="H193" s="79">
        <v>68448759</v>
      </c>
      <c r="I193" s="79">
        <v>165</v>
      </c>
      <c r="J193" s="79">
        <v>13</v>
      </c>
      <c r="K193" s="78">
        <v>45001</v>
      </c>
      <c r="L193" s="79" t="s">
        <v>262</v>
      </c>
    </row>
    <row r="194" spans="1:12" ht="21" customHeight="1" x14ac:dyDescent="0.2">
      <c r="A194" s="77"/>
      <c r="B194" s="79"/>
      <c r="C194" s="2" t="s">
        <v>244</v>
      </c>
      <c r="D194" s="2">
        <v>1</v>
      </c>
      <c r="E194" s="48">
        <v>10</v>
      </c>
      <c r="F194" s="48">
        <f t="shared" si="1"/>
        <v>10</v>
      </c>
      <c r="G194" s="80"/>
      <c r="H194" s="79"/>
      <c r="I194" s="79"/>
      <c r="J194" s="79"/>
      <c r="K194" s="79"/>
      <c r="L194" s="79"/>
    </row>
    <row r="195" spans="1:12" ht="21" customHeight="1" x14ac:dyDescent="0.2">
      <c r="A195" s="77"/>
      <c r="B195" s="79"/>
      <c r="C195" s="2" t="s">
        <v>245</v>
      </c>
      <c r="D195" s="2">
        <v>1</v>
      </c>
      <c r="E195" s="48">
        <v>75</v>
      </c>
      <c r="F195" s="48">
        <f t="shared" ref="F195:F259" si="2">D195*E195</f>
        <v>75</v>
      </c>
      <c r="G195" s="80"/>
      <c r="H195" s="79"/>
      <c r="I195" s="79"/>
      <c r="J195" s="79"/>
      <c r="K195" s="79"/>
      <c r="L195" s="79"/>
    </row>
    <row r="196" spans="1:12" ht="21" customHeight="1" x14ac:dyDescent="0.2">
      <c r="A196" s="77"/>
      <c r="B196" s="79"/>
      <c r="C196" s="2" t="s">
        <v>246</v>
      </c>
      <c r="D196" s="2">
        <v>1</v>
      </c>
      <c r="E196" s="48">
        <v>150</v>
      </c>
      <c r="F196" s="48">
        <f t="shared" si="2"/>
        <v>150</v>
      </c>
      <c r="G196" s="80"/>
      <c r="H196" s="79"/>
      <c r="I196" s="79"/>
      <c r="J196" s="79"/>
      <c r="K196" s="79"/>
      <c r="L196" s="79"/>
    </row>
    <row r="197" spans="1:12" ht="21" customHeight="1" x14ac:dyDescent="0.2">
      <c r="A197" s="77"/>
      <c r="B197" s="79"/>
      <c r="C197" s="2" t="s">
        <v>247</v>
      </c>
      <c r="D197" s="2">
        <v>1</v>
      </c>
      <c r="E197" s="48">
        <v>200</v>
      </c>
      <c r="F197" s="48">
        <f t="shared" si="2"/>
        <v>200</v>
      </c>
      <c r="G197" s="80"/>
      <c r="H197" s="79"/>
      <c r="I197" s="79"/>
      <c r="J197" s="79"/>
      <c r="K197" s="79"/>
      <c r="L197" s="79"/>
    </row>
    <row r="198" spans="1:12" ht="21" customHeight="1" x14ac:dyDescent="0.2">
      <c r="A198" s="77"/>
      <c r="B198" s="79"/>
      <c r="C198" s="2" t="s">
        <v>248</v>
      </c>
      <c r="D198" s="2">
        <v>1</v>
      </c>
      <c r="E198" s="48">
        <v>50</v>
      </c>
      <c r="F198" s="48">
        <f t="shared" si="2"/>
        <v>50</v>
      </c>
      <c r="G198" s="80"/>
      <c r="H198" s="79"/>
      <c r="I198" s="79"/>
      <c r="J198" s="79"/>
      <c r="K198" s="79"/>
      <c r="L198" s="79"/>
    </row>
    <row r="199" spans="1:12" ht="21" customHeight="1" x14ac:dyDescent="0.2">
      <c r="A199" s="77"/>
      <c r="B199" s="79"/>
      <c r="C199" s="2" t="s">
        <v>168</v>
      </c>
      <c r="D199" s="2">
        <v>1</v>
      </c>
      <c r="E199" s="48">
        <v>150</v>
      </c>
      <c r="F199" s="48">
        <f t="shared" si="2"/>
        <v>150</v>
      </c>
      <c r="G199" s="80"/>
      <c r="H199" s="79"/>
      <c r="I199" s="79"/>
      <c r="J199" s="79"/>
      <c r="K199" s="79"/>
      <c r="L199" s="79"/>
    </row>
    <row r="200" spans="1:12" ht="21" customHeight="1" x14ac:dyDescent="0.2">
      <c r="A200" s="77"/>
      <c r="B200" s="79"/>
      <c r="C200" s="2" t="s">
        <v>249</v>
      </c>
      <c r="D200" s="2">
        <v>1</v>
      </c>
      <c r="E200" s="48">
        <v>75</v>
      </c>
      <c r="F200" s="48">
        <f t="shared" si="2"/>
        <v>75</v>
      </c>
      <c r="G200" s="80"/>
      <c r="H200" s="79"/>
      <c r="I200" s="79"/>
      <c r="J200" s="79"/>
      <c r="K200" s="79"/>
      <c r="L200" s="79"/>
    </row>
    <row r="201" spans="1:12" ht="21" customHeight="1" x14ac:dyDescent="0.2">
      <c r="A201" s="77"/>
      <c r="B201" s="79"/>
      <c r="C201" s="2" t="s">
        <v>250</v>
      </c>
      <c r="D201" s="2">
        <v>1</v>
      </c>
      <c r="E201" s="48">
        <v>150</v>
      </c>
      <c r="F201" s="48">
        <f t="shared" si="2"/>
        <v>150</v>
      </c>
      <c r="G201" s="80"/>
      <c r="H201" s="79"/>
      <c r="I201" s="79"/>
      <c r="J201" s="79"/>
      <c r="K201" s="79"/>
      <c r="L201" s="79"/>
    </row>
    <row r="202" spans="1:12" ht="21" customHeight="1" x14ac:dyDescent="0.2">
      <c r="A202" s="77"/>
      <c r="B202" s="79"/>
      <c r="C202" s="2" t="s">
        <v>251</v>
      </c>
      <c r="D202" s="2">
        <v>1</v>
      </c>
      <c r="E202" s="48">
        <v>75</v>
      </c>
      <c r="F202" s="48">
        <f t="shared" si="2"/>
        <v>75</v>
      </c>
      <c r="G202" s="80"/>
      <c r="H202" s="79"/>
      <c r="I202" s="79"/>
      <c r="J202" s="79"/>
      <c r="K202" s="79"/>
      <c r="L202" s="79"/>
    </row>
    <row r="203" spans="1:12" ht="21" customHeight="1" x14ac:dyDescent="0.2">
      <c r="A203" s="77"/>
      <c r="B203" s="79"/>
      <c r="C203" s="2" t="s">
        <v>252</v>
      </c>
      <c r="D203" s="2">
        <v>1</v>
      </c>
      <c r="E203" s="48">
        <v>450</v>
      </c>
      <c r="F203" s="48">
        <f t="shared" si="2"/>
        <v>450</v>
      </c>
      <c r="G203" s="80"/>
      <c r="H203" s="79"/>
      <c r="I203" s="79"/>
      <c r="J203" s="79"/>
      <c r="K203" s="79"/>
      <c r="L203" s="79"/>
    </row>
    <row r="204" spans="1:12" ht="21" customHeight="1" x14ac:dyDescent="0.2">
      <c r="A204" s="77"/>
      <c r="B204" s="79"/>
      <c r="C204" s="2" t="s">
        <v>253</v>
      </c>
      <c r="D204" s="2">
        <v>1</v>
      </c>
      <c r="E204" s="48">
        <v>150</v>
      </c>
      <c r="F204" s="48">
        <f t="shared" si="2"/>
        <v>150</v>
      </c>
      <c r="G204" s="80"/>
      <c r="H204" s="79"/>
      <c r="I204" s="79"/>
      <c r="J204" s="79"/>
      <c r="K204" s="79"/>
      <c r="L204" s="79"/>
    </row>
    <row r="205" spans="1:12" ht="21" customHeight="1" x14ac:dyDescent="0.2">
      <c r="A205" s="77"/>
      <c r="B205" s="79"/>
      <c r="C205" s="2" t="s">
        <v>25</v>
      </c>
      <c r="D205" s="2">
        <v>1</v>
      </c>
      <c r="E205" s="48">
        <v>2750</v>
      </c>
      <c r="F205" s="48">
        <f t="shared" si="2"/>
        <v>2750</v>
      </c>
      <c r="G205" s="80"/>
      <c r="H205" s="79"/>
      <c r="I205" s="79">
        <v>298</v>
      </c>
      <c r="J205" s="79"/>
      <c r="K205" s="79"/>
      <c r="L205" s="79"/>
    </row>
    <row r="206" spans="1:12" ht="19.5" customHeight="1" x14ac:dyDescent="0.2">
      <c r="A206" s="77"/>
      <c r="B206" s="79"/>
      <c r="C206" s="2" t="s">
        <v>254</v>
      </c>
      <c r="D206" s="2">
        <v>1</v>
      </c>
      <c r="E206" s="48">
        <v>1490</v>
      </c>
      <c r="F206" s="48">
        <f t="shared" si="2"/>
        <v>1490</v>
      </c>
      <c r="G206" s="80"/>
      <c r="H206" s="79"/>
      <c r="I206" s="79"/>
      <c r="J206" s="79"/>
      <c r="K206" s="79"/>
      <c r="L206" s="79"/>
    </row>
    <row r="207" spans="1:12" ht="21" customHeight="1" x14ac:dyDescent="0.2">
      <c r="A207" s="77"/>
      <c r="B207" s="79"/>
      <c r="C207" s="2" t="s">
        <v>255</v>
      </c>
      <c r="D207" s="2">
        <v>1</v>
      </c>
      <c r="E207" s="48">
        <v>350</v>
      </c>
      <c r="F207" s="48">
        <f t="shared" si="2"/>
        <v>350</v>
      </c>
      <c r="G207" s="80"/>
      <c r="H207" s="79"/>
      <c r="I207" s="79"/>
      <c r="J207" s="79"/>
      <c r="K207" s="79"/>
      <c r="L207" s="79"/>
    </row>
    <row r="208" spans="1:12" ht="21" customHeight="1" x14ac:dyDescent="0.2">
      <c r="A208" s="77"/>
      <c r="B208" s="79"/>
      <c r="C208" s="2" t="s">
        <v>256</v>
      </c>
      <c r="D208" s="2">
        <v>2</v>
      </c>
      <c r="E208" s="48">
        <v>375</v>
      </c>
      <c r="F208" s="48">
        <f t="shared" si="2"/>
        <v>750</v>
      </c>
      <c r="G208" s="80"/>
      <c r="H208" s="79"/>
      <c r="I208" s="79"/>
      <c r="J208" s="79"/>
      <c r="K208" s="79"/>
      <c r="L208" s="79"/>
    </row>
    <row r="209" spans="1:12" ht="21" customHeight="1" x14ac:dyDescent="0.2">
      <c r="A209" s="77"/>
      <c r="B209" s="79"/>
      <c r="C209" s="2" t="s">
        <v>257</v>
      </c>
      <c r="D209" s="2">
        <v>2</v>
      </c>
      <c r="E209" s="48">
        <v>350</v>
      </c>
      <c r="F209" s="48">
        <f t="shared" si="2"/>
        <v>700</v>
      </c>
      <c r="G209" s="80"/>
      <c r="H209" s="79"/>
      <c r="I209" s="79"/>
      <c r="J209" s="79"/>
      <c r="K209" s="79"/>
      <c r="L209" s="79"/>
    </row>
    <row r="210" spans="1:12" ht="21" customHeight="1" x14ac:dyDescent="0.2">
      <c r="A210" s="77"/>
      <c r="B210" s="79"/>
      <c r="C210" s="2" t="s">
        <v>258</v>
      </c>
      <c r="D210" s="2">
        <v>1</v>
      </c>
      <c r="E210" s="48">
        <v>250</v>
      </c>
      <c r="F210" s="48">
        <f t="shared" si="2"/>
        <v>250</v>
      </c>
      <c r="G210" s="80"/>
      <c r="H210" s="79"/>
      <c r="I210" s="79"/>
      <c r="J210" s="79"/>
      <c r="K210" s="79"/>
      <c r="L210" s="79"/>
    </row>
    <row r="211" spans="1:12" ht="21" customHeight="1" x14ac:dyDescent="0.2">
      <c r="A211" s="77"/>
      <c r="B211" s="79"/>
      <c r="C211" s="2" t="s">
        <v>26</v>
      </c>
      <c r="D211" s="2">
        <v>1</v>
      </c>
      <c r="E211" s="48">
        <v>350</v>
      </c>
      <c r="F211" s="48">
        <f t="shared" si="2"/>
        <v>350</v>
      </c>
      <c r="G211" s="80"/>
      <c r="H211" s="79"/>
      <c r="I211" s="79"/>
      <c r="J211" s="79"/>
      <c r="K211" s="79"/>
      <c r="L211" s="79"/>
    </row>
    <row r="212" spans="1:12" ht="21" customHeight="1" x14ac:dyDescent="0.2">
      <c r="A212" s="77"/>
      <c r="B212" s="79"/>
      <c r="C212" s="2" t="s">
        <v>28</v>
      </c>
      <c r="D212" s="2">
        <v>2</v>
      </c>
      <c r="E212" s="48">
        <v>190</v>
      </c>
      <c r="F212" s="48">
        <f t="shared" si="2"/>
        <v>380</v>
      </c>
      <c r="G212" s="80"/>
      <c r="H212" s="79"/>
      <c r="I212" s="79"/>
      <c r="J212" s="79"/>
      <c r="K212" s="79"/>
      <c r="L212" s="79"/>
    </row>
    <row r="213" spans="1:12" ht="21" customHeight="1" x14ac:dyDescent="0.2">
      <c r="A213" s="77"/>
      <c r="B213" s="79"/>
      <c r="C213" s="2" t="s">
        <v>259</v>
      </c>
      <c r="D213" s="2">
        <v>1</v>
      </c>
      <c r="E213" s="48">
        <v>360</v>
      </c>
      <c r="F213" s="48">
        <f t="shared" si="2"/>
        <v>360</v>
      </c>
      <c r="G213" s="80"/>
      <c r="H213" s="79"/>
      <c r="I213" s="79"/>
      <c r="J213" s="79"/>
      <c r="K213" s="79"/>
      <c r="L213" s="79"/>
    </row>
    <row r="214" spans="1:12" ht="21" customHeight="1" x14ac:dyDescent="0.2">
      <c r="A214" s="77"/>
      <c r="B214" s="79"/>
      <c r="C214" s="2" t="s">
        <v>260</v>
      </c>
      <c r="D214" s="2">
        <v>1</v>
      </c>
      <c r="E214" s="48">
        <v>425</v>
      </c>
      <c r="F214" s="48">
        <f t="shared" si="2"/>
        <v>425</v>
      </c>
      <c r="G214" s="80"/>
      <c r="H214" s="79"/>
      <c r="I214" s="79"/>
      <c r="J214" s="79"/>
      <c r="K214" s="79"/>
      <c r="L214" s="79"/>
    </row>
    <row r="215" spans="1:12" ht="21" customHeight="1" x14ac:dyDescent="0.2">
      <c r="A215" s="77"/>
      <c r="B215" s="79"/>
      <c r="C215" s="2" t="s">
        <v>261</v>
      </c>
      <c r="D215" s="2">
        <v>2</v>
      </c>
      <c r="E215" s="48">
        <v>300</v>
      </c>
      <c r="F215" s="48">
        <f t="shared" si="2"/>
        <v>600</v>
      </c>
      <c r="G215" s="80"/>
      <c r="H215" s="79"/>
      <c r="I215" s="79"/>
      <c r="J215" s="79"/>
      <c r="K215" s="79"/>
      <c r="L215" s="79"/>
    </row>
    <row r="216" spans="1:12" ht="27.75" customHeight="1" x14ac:dyDescent="0.2">
      <c r="A216" s="77"/>
      <c r="B216" s="79"/>
      <c r="C216" s="2" t="s">
        <v>178</v>
      </c>
      <c r="D216" s="2">
        <v>2</v>
      </c>
      <c r="E216" s="48">
        <v>395</v>
      </c>
      <c r="F216" s="48">
        <f t="shared" si="2"/>
        <v>790</v>
      </c>
      <c r="G216" s="80"/>
      <c r="H216" s="79"/>
      <c r="I216" s="79"/>
      <c r="J216" s="79"/>
      <c r="K216" s="79"/>
      <c r="L216" s="79"/>
    </row>
    <row r="217" spans="1:12" ht="29.25" customHeight="1" x14ac:dyDescent="0.2">
      <c r="A217" s="77">
        <v>33</v>
      </c>
      <c r="B217" s="78">
        <v>44999</v>
      </c>
      <c r="C217" s="2" t="s">
        <v>263</v>
      </c>
      <c r="D217" s="2">
        <v>1</v>
      </c>
      <c r="E217" s="48">
        <v>10</v>
      </c>
      <c r="F217" s="48">
        <f t="shared" si="2"/>
        <v>10</v>
      </c>
      <c r="G217" s="80" t="s">
        <v>318</v>
      </c>
      <c r="H217" s="79">
        <v>68448759</v>
      </c>
      <c r="I217" s="79">
        <v>165</v>
      </c>
      <c r="J217" s="79">
        <v>13</v>
      </c>
      <c r="K217" s="78">
        <v>45001</v>
      </c>
      <c r="L217" s="79" t="s">
        <v>272</v>
      </c>
    </row>
    <row r="218" spans="1:12" ht="21" customHeight="1" x14ac:dyDescent="0.2">
      <c r="A218" s="77"/>
      <c r="B218" s="79"/>
      <c r="C218" s="2" t="s">
        <v>264</v>
      </c>
      <c r="D218" s="2">
        <v>1</v>
      </c>
      <c r="E218" s="48">
        <v>75</v>
      </c>
      <c r="F218" s="48">
        <f t="shared" si="2"/>
        <v>75</v>
      </c>
      <c r="G218" s="80"/>
      <c r="H218" s="79"/>
      <c r="I218" s="79"/>
      <c r="J218" s="79"/>
      <c r="K218" s="79"/>
      <c r="L218" s="79"/>
    </row>
    <row r="219" spans="1:12" ht="17.25" customHeight="1" x14ac:dyDescent="0.2">
      <c r="A219" s="77"/>
      <c r="B219" s="79"/>
      <c r="C219" s="2" t="s">
        <v>265</v>
      </c>
      <c r="D219" s="2">
        <v>1</v>
      </c>
      <c r="E219" s="48">
        <v>400</v>
      </c>
      <c r="F219" s="48">
        <f t="shared" si="2"/>
        <v>400</v>
      </c>
      <c r="G219" s="80"/>
      <c r="H219" s="79"/>
      <c r="I219" s="79"/>
      <c r="J219" s="79"/>
      <c r="K219" s="79"/>
      <c r="L219" s="79"/>
    </row>
    <row r="220" spans="1:12" ht="22.5" customHeight="1" x14ac:dyDescent="0.2">
      <c r="A220" s="77"/>
      <c r="B220" s="79"/>
      <c r="C220" s="2" t="s">
        <v>266</v>
      </c>
      <c r="D220" s="2">
        <v>1</v>
      </c>
      <c r="E220" s="48">
        <v>100</v>
      </c>
      <c r="F220" s="48">
        <f t="shared" si="2"/>
        <v>100</v>
      </c>
      <c r="G220" s="80"/>
      <c r="H220" s="79"/>
      <c r="I220" s="79"/>
      <c r="J220" s="79"/>
      <c r="K220" s="79"/>
      <c r="L220" s="79"/>
    </row>
    <row r="221" spans="1:12" ht="22.5" customHeight="1" x14ac:dyDescent="0.2">
      <c r="A221" s="77"/>
      <c r="B221" s="79"/>
      <c r="C221" s="2" t="s">
        <v>168</v>
      </c>
      <c r="D221" s="2">
        <v>1</v>
      </c>
      <c r="E221" s="48">
        <v>150</v>
      </c>
      <c r="F221" s="48">
        <f t="shared" si="2"/>
        <v>150</v>
      </c>
      <c r="G221" s="80"/>
      <c r="H221" s="79"/>
      <c r="I221" s="79"/>
      <c r="J221" s="79"/>
      <c r="K221" s="79"/>
      <c r="L221" s="79"/>
    </row>
    <row r="222" spans="1:12" ht="26.25" customHeight="1" x14ac:dyDescent="0.2">
      <c r="A222" s="77"/>
      <c r="B222" s="79"/>
      <c r="C222" s="2" t="s">
        <v>249</v>
      </c>
      <c r="D222" s="2">
        <v>1</v>
      </c>
      <c r="E222" s="48">
        <v>75</v>
      </c>
      <c r="F222" s="48">
        <f t="shared" si="2"/>
        <v>75</v>
      </c>
      <c r="G222" s="80"/>
      <c r="H222" s="79"/>
      <c r="I222" s="79"/>
      <c r="J222" s="79"/>
      <c r="K222" s="79"/>
      <c r="L222" s="79"/>
    </row>
    <row r="223" spans="1:12" ht="21" customHeight="1" x14ac:dyDescent="0.2">
      <c r="A223" s="77"/>
      <c r="B223" s="79"/>
      <c r="C223" s="2" t="s">
        <v>267</v>
      </c>
      <c r="D223" s="2">
        <v>1</v>
      </c>
      <c r="E223" s="48">
        <v>200</v>
      </c>
      <c r="F223" s="48">
        <f t="shared" si="2"/>
        <v>200</v>
      </c>
      <c r="G223" s="80"/>
      <c r="H223" s="79"/>
      <c r="I223" s="79"/>
      <c r="J223" s="79"/>
      <c r="K223" s="79"/>
      <c r="L223" s="79"/>
    </row>
    <row r="224" spans="1:12" ht="27.75" customHeight="1" x14ac:dyDescent="0.2">
      <c r="A224" s="77"/>
      <c r="B224" s="79"/>
      <c r="C224" s="2" t="s">
        <v>251</v>
      </c>
      <c r="D224" s="2">
        <v>1</v>
      </c>
      <c r="E224" s="48">
        <v>75</v>
      </c>
      <c r="F224" s="48">
        <f t="shared" si="2"/>
        <v>75</v>
      </c>
      <c r="G224" s="80"/>
      <c r="H224" s="79"/>
      <c r="I224" s="79"/>
      <c r="J224" s="79"/>
      <c r="K224" s="79"/>
      <c r="L224" s="79"/>
    </row>
    <row r="225" spans="1:12" ht="29.25" customHeight="1" x14ac:dyDescent="0.2">
      <c r="A225" s="77"/>
      <c r="B225" s="79"/>
      <c r="C225" s="2" t="s">
        <v>24</v>
      </c>
      <c r="D225" s="2">
        <v>1</v>
      </c>
      <c r="E225" s="48">
        <v>700</v>
      </c>
      <c r="F225" s="48">
        <f t="shared" si="2"/>
        <v>700</v>
      </c>
      <c r="G225" s="80"/>
      <c r="H225" s="79"/>
      <c r="I225" s="79"/>
      <c r="J225" s="79"/>
      <c r="K225" s="79"/>
      <c r="L225" s="79"/>
    </row>
    <row r="226" spans="1:12" ht="21" customHeight="1" x14ac:dyDescent="0.2">
      <c r="A226" s="77"/>
      <c r="B226" s="79"/>
      <c r="C226" s="2" t="s">
        <v>177</v>
      </c>
      <c r="D226" s="2">
        <v>1</v>
      </c>
      <c r="E226" s="48">
        <v>2000</v>
      </c>
      <c r="F226" s="48">
        <f t="shared" si="2"/>
        <v>2000</v>
      </c>
      <c r="G226" s="80"/>
      <c r="H226" s="79"/>
      <c r="I226" s="79"/>
      <c r="J226" s="79"/>
      <c r="K226" s="79"/>
      <c r="L226" s="79"/>
    </row>
    <row r="227" spans="1:12" ht="21" customHeight="1" x14ac:dyDescent="0.2">
      <c r="A227" s="77"/>
      <c r="B227" s="79"/>
      <c r="C227" s="2" t="s">
        <v>268</v>
      </c>
      <c r="D227" s="2">
        <v>1</v>
      </c>
      <c r="E227" s="48">
        <v>1530</v>
      </c>
      <c r="F227" s="48">
        <f t="shared" si="2"/>
        <v>1530</v>
      </c>
      <c r="G227" s="80"/>
      <c r="H227" s="79"/>
      <c r="I227" s="79"/>
      <c r="J227" s="79"/>
      <c r="K227" s="79"/>
      <c r="L227" s="79"/>
    </row>
    <row r="228" spans="1:12" ht="21" customHeight="1" x14ac:dyDescent="0.2">
      <c r="A228" s="77"/>
      <c r="B228" s="79"/>
      <c r="C228" s="2" t="s">
        <v>247</v>
      </c>
      <c r="D228" s="2">
        <v>1</v>
      </c>
      <c r="E228" s="48">
        <v>200</v>
      </c>
      <c r="F228" s="48">
        <f t="shared" si="2"/>
        <v>200</v>
      </c>
      <c r="G228" s="80"/>
      <c r="H228" s="79"/>
      <c r="I228" s="79"/>
      <c r="J228" s="79"/>
      <c r="K228" s="79"/>
      <c r="L228" s="79"/>
    </row>
    <row r="229" spans="1:12" ht="33" customHeight="1" x14ac:dyDescent="0.2">
      <c r="A229" s="77"/>
      <c r="B229" s="79"/>
      <c r="C229" s="2" t="s">
        <v>269</v>
      </c>
      <c r="D229" s="2">
        <v>1</v>
      </c>
      <c r="E229" s="48">
        <v>600</v>
      </c>
      <c r="F229" s="48">
        <f t="shared" si="2"/>
        <v>600</v>
      </c>
      <c r="G229" s="80"/>
      <c r="H229" s="79"/>
      <c r="I229" s="79"/>
      <c r="J229" s="79"/>
      <c r="K229" s="79"/>
      <c r="L229" s="79"/>
    </row>
    <row r="230" spans="1:12" ht="21" customHeight="1" x14ac:dyDescent="0.2">
      <c r="A230" s="77"/>
      <c r="B230" s="79"/>
      <c r="C230" s="2" t="s">
        <v>254</v>
      </c>
      <c r="D230" s="2">
        <v>1</v>
      </c>
      <c r="E230" s="48">
        <v>1490</v>
      </c>
      <c r="F230" s="48">
        <f t="shared" si="2"/>
        <v>1490</v>
      </c>
      <c r="G230" s="80"/>
      <c r="H230" s="79"/>
      <c r="I230" s="79">
        <v>298</v>
      </c>
      <c r="J230" s="79"/>
      <c r="K230" s="79"/>
      <c r="L230" s="79"/>
    </row>
    <row r="231" spans="1:12" ht="21" customHeight="1" x14ac:dyDescent="0.2">
      <c r="A231" s="77"/>
      <c r="B231" s="79"/>
      <c r="C231" s="2" t="s">
        <v>255</v>
      </c>
      <c r="D231" s="2">
        <v>1</v>
      </c>
      <c r="E231" s="48">
        <v>350</v>
      </c>
      <c r="F231" s="48">
        <f t="shared" si="2"/>
        <v>350</v>
      </c>
      <c r="G231" s="80"/>
      <c r="H231" s="79"/>
      <c r="I231" s="79"/>
      <c r="J231" s="79"/>
      <c r="K231" s="79"/>
      <c r="L231" s="79"/>
    </row>
    <row r="232" spans="1:12" ht="21" customHeight="1" x14ac:dyDescent="0.2">
      <c r="A232" s="77"/>
      <c r="B232" s="79"/>
      <c r="C232" s="2" t="s">
        <v>270</v>
      </c>
      <c r="D232" s="2">
        <v>4</v>
      </c>
      <c r="E232" s="48">
        <v>150</v>
      </c>
      <c r="F232" s="48">
        <f t="shared" si="2"/>
        <v>600</v>
      </c>
      <c r="G232" s="80"/>
      <c r="H232" s="79"/>
      <c r="I232" s="79"/>
      <c r="J232" s="79"/>
      <c r="K232" s="79"/>
      <c r="L232" s="79"/>
    </row>
    <row r="233" spans="1:12" ht="21" customHeight="1" x14ac:dyDescent="0.2">
      <c r="A233" s="77"/>
      <c r="B233" s="79"/>
      <c r="C233" s="2" t="s">
        <v>257</v>
      </c>
      <c r="D233" s="2">
        <v>2</v>
      </c>
      <c r="E233" s="48">
        <v>260</v>
      </c>
      <c r="F233" s="48">
        <f t="shared" si="2"/>
        <v>520</v>
      </c>
      <c r="G233" s="80"/>
      <c r="H233" s="79"/>
      <c r="I233" s="79"/>
      <c r="J233" s="79"/>
      <c r="K233" s="79"/>
      <c r="L233" s="79"/>
    </row>
    <row r="234" spans="1:12" ht="23.25" customHeight="1" x14ac:dyDescent="0.2">
      <c r="A234" s="77"/>
      <c r="B234" s="79"/>
      <c r="C234" s="2" t="s">
        <v>271</v>
      </c>
      <c r="D234" s="2">
        <v>2</v>
      </c>
      <c r="E234" s="48">
        <v>195</v>
      </c>
      <c r="F234" s="48">
        <f t="shared" si="2"/>
        <v>390</v>
      </c>
      <c r="G234" s="80"/>
      <c r="H234" s="79"/>
      <c r="I234" s="79"/>
      <c r="J234" s="79"/>
      <c r="K234" s="79"/>
      <c r="L234" s="79"/>
    </row>
    <row r="235" spans="1:12" ht="30" customHeight="1" x14ac:dyDescent="0.2">
      <c r="A235" s="77"/>
      <c r="B235" s="79"/>
      <c r="C235" s="2" t="s">
        <v>224</v>
      </c>
      <c r="D235" s="2">
        <v>2</v>
      </c>
      <c r="E235" s="48">
        <v>425</v>
      </c>
      <c r="F235" s="48">
        <f t="shared" si="2"/>
        <v>850</v>
      </c>
      <c r="G235" s="80"/>
      <c r="H235" s="79"/>
      <c r="I235" s="79"/>
      <c r="J235" s="79"/>
      <c r="K235" s="79"/>
      <c r="L235" s="79"/>
    </row>
    <row r="236" spans="1:12" ht="21" customHeight="1" x14ac:dyDescent="0.2">
      <c r="A236" s="77"/>
      <c r="B236" s="79"/>
      <c r="C236" s="2" t="s">
        <v>26</v>
      </c>
      <c r="D236" s="2">
        <v>1</v>
      </c>
      <c r="E236" s="48">
        <v>325</v>
      </c>
      <c r="F236" s="48">
        <f t="shared" si="2"/>
        <v>325</v>
      </c>
      <c r="G236" s="80"/>
      <c r="H236" s="79"/>
      <c r="I236" s="79"/>
      <c r="J236" s="79"/>
      <c r="K236" s="79"/>
      <c r="L236" s="79"/>
    </row>
    <row r="237" spans="1:12" ht="21" customHeight="1" x14ac:dyDescent="0.2">
      <c r="A237" s="77"/>
      <c r="B237" s="79"/>
      <c r="C237" s="2" t="s">
        <v>28</v>
      </c>
      <c r="D237" s="2">
        <v>2</v>
      </c>
      <c r="E237" s="48">
        <v>190</v>
      </c>
      <c r="F237" s="48">
        <f t="shared" si="2"/>
        <v>380</v>
      </c>
      <c r="G237" s="80"/>
      <c r="H237" s="79"/>
      <c r="I237" s="79"/>
      <c r="J237" s="79"/>
      <c r="K237" s="79"/>
      <c r="L237" s="79"/>
    </row>
    <row r="238" spans="1:12" ht="21" customHeight="1" x14ac:dyDescent="0.2">
      <c r="A238" s="77"/>
      <c r="B238" s="79"/>
      <c r="C238" s="2" t="s">
        <v>259</v>
      </c>
      <c r="D238" s="2">
        <v>1</v>
      </c>
      <c r="E238" s="48">
        <v>360</v>
      </c>
      <c r="F238" s="48">
        <f t="shared" si="2"/>
        <v>360</v>
      </c>
      <c r="G238" s="80"/>
      <c r="H238" s="79"/>
      <c r="I238" s="79"/>
      <c r="J238" s="79"/>
      <c r="K238" s="79"/>
      <c r="L238" s="79"/>
    </row>
    <row r="239" spans="1:12" ht="21" customHeight="1" x14ac:dyDescent="0.2">
      <c r="A239" s="77">
        <v>34</v>
      </c>
      <c r="B239" s="78">
        <v>44995</v>
      </c>
      <c r="C239" s="2" t="s">
        <v>273</v>
      </c>
      <c r="D239" s="2">
        <v>2</v>
      </c>
      <c r="E239" s="48">
        <v>380</v>
      </c>
      <c r="F239" s="48">
        <f t="shared" si="2"/>
        <v>760</v>
      </c>
      <c r="G239" s="80" t="s">
        <v>321</v>
      </c>
      <c r="H239" s="79">
        <v>60670673</v>
      </c>
      <c r="I239" s="79">
        <v>253</v>
      </c>
      <c r="J239" s="79">
        <v>13</v>
      </c>
      <c r="K239" s="78">
        <v>45002</v>
      </c>
      <c r="L239" s="79" t="s">
        <v>275</v>
      </c>
    </row>
    <row r="240" spans="1:12" ht="21" customHeight="1" x14ac:dyDescent="0.2">
      <c r="A240" s="77"/>
      <c r="B240" s="79"/>
      <c r="C240" s="2" t="s">
        <v>274</v>
      </c>
      <c r="D240" s="2">
        <v>2</v>
      </c>
      <c r="E240" s="48">
        <v>425</v>
      </c>
      <c r="F240" s="48">
        <f t="shared" si="2"/>
        <v>850</v>
      </c>
      <c r="G240" s="80"/>
      <c r="H240" s="79"/>
      <c r="I240" s="79"/>
      <c r="J240" s="79"/>
      <c r="K240" s="79"/>
      <c r="L240" s="79"/>
    </row>
    <row r="241" spans="1:12" ht="21" customHeight="1" x14ac:dyDescent="0.2">
      <c r="A241" s="77">
        <v>35</v>
      </c>
      <c r="B241" s="78">
        <v>45000</v>
      </c>
      <c r="C241" s="2" t="s">
        <v>276</v>
      </c>
      <c r="D241" s="2">
        <v>340</v>
      </c>
      <c r="E241" s="48">
        <v>50</v>
      </c>
      <c r="F241" s="48">
        <f t="shared" si="2"/>
        <v>17000</v>
      </c>
      <c r="G241" s="79" t="s">
        <v>278</v>
      </c>
      <c r="H241" s="79">
        <v>102825386</v>
      </c>
      <c r="I241" s="79">
        <v>266</v>
      </c>
      <c r="J241" s="79">
        <v>11</v>
      </c>
      <c r="K241" s="78">
        <v>45002</v>
      </c>
      <c r="L241" s="79" t="s">
        <v>279</v>
      </c>
    </row>
    <row r="242" spans="1:12" ht="45.75" customHeight="1" x14ac:dyDescent="0.2">
      <c r="A242" s="77"/>
      <c r="B242" s="79"/>
      <c r="C242" s="2" t="s">
        <v>277</v>
      </c>
      <c r="D242" s="2">
        <v>210</v>
      </c>
      <c r="E242" s="48">
        <v>35</v>
      </c>
      <c r="F242" s="48">
        <f t="shared" si="2"/>
        <v>7350</v>
      </c>
      <c r="G242" s="79"/>
      <c r="H242" s="79"/>
      <c r="I242" s="79"/>
      <c r="J242" s="79"/>
      <c r="K242" s="79"/>
      <c r="L242" s="79"/>
    </row>
    <row r="243" spans="1:12" ht="21" customHeight="1" x14ac:dyDescent="0.2">
      <c r="A243" s="77">
        <v>36</v>
      </c>
      <c r="B243" s="78">
        <v>45000</v>
      </c>
      <c r="C243" s="2" t="s">
        <v>280</v>
      </c>
      <c r="D243" s="2">
        <v>340</v>
      </c>
      <c r="E243" s="48">
        <v>24</v>
      </c>
      <c r="F243" s="48">
        <f t="shared" si="2"/>
        <v>8160</v>
      </c>
      <c r="G243" s="79" t="s">
        <v>278</v>
      </c>
      <c r="H243" s="79">
        <v>102825386</v>
      </c>
      <c r="I243" s="79">
        <v>266</v>
      </c>
      <c r="J243" s="79">
        <v>11</v>
      </c>
      <c r="K243" s="78">
        <v>45002</v>
      </c>
      <c r="L243" s="79" t="s">
        <v>282</v>
      </c>
    </row>
    <row r="244" spans="1:12" ht="21" customHeight="1" x14ac:dyDescent="0.2">
      <c r="A244" s="77"/>
      <c r="B244" s="79"/>
      <c r="C244" s="2" t="s">
        <v>281</v>
      </c>
      <c r="D244" s="2">
        <v>210</v>
      </c>
      <c r="E244" s="48">
        <v>42</v>
      </c>
      <c r="F244" s="48">
        <f t="shared" si="2"/>
        <v>8820</v>
      </c>
      <c r="G244" s="79"/>
      <c r="H244" s="79"/>
      <c r="I244" s="79"/>
      <c r="J244" s="79"/>
      <c r="K244" s="78"/>
      <c r="L244" s="79"/>
    </row>
    <row r="245" spans="1:12" ht="21" customHeight="1" x14ac:dyDescent="0.2">
      <c r="A245" s="77">
        <v>37</v>
      </c>
      <c r="B245" s="78">
        <v>45001</v>
      </c>
      <c r="C245" s="2" t="s">
        <v>283</v>
      </c>
      <c r="D245" s="2">
        <v>1</v>
      </c>
      <c r="E245" s="48">
        <v>8320</v>
      </c>
      <c r="F245" s="48">
        <f t="shared" si="2"/>
        <v>8320</v>
      </c>
      <c r="G245" s="80" t="s">
        <v>321</v>
      </c>
      <c r="H245" s="79">
        <v>60670673</v>
      </c>
      <c r="I245" s="79">
        <v>262</v>
      </c>
      <c r="J245" s="79">
        <v>13</v>
      </c>
      <c r="K245" s="78">
        <v>45002</v>
      </c>
      <c r="L245" s="79" t="s">
        <v>287</v>
      </c>
    </row>
    <row r="246" spans="1:12" ht="21" customHeight="1" x14ac:dyDescent="0.2">
      <c r="A246" s="77"/>
      <c r="B246" s="79"/>
      <c r="C246" s="2" t="s">
        <v>284</v>
      </c>
      <c r="D246" s="2">
        <v>2</v>
      </c>
      <c r="E246" s="48">
        <v>870</v>
      </c>
      <c r="F246" s="48">
        <f t="shared" si="2"/>
        <v>1740</v>
      </c>
      <c r="G246" s="80"/>
      <c r="H246" s="79"/>
      <c r="I246" s="79"/>
      <c r="J246" s="79"/>
      <c r="K246" s="79"/>
      <c r="L246" s="79"/>
    </row>
    <row r="247" spans="1:12" ht="33.75" customHeight="1" x14ac:dyDescent="0.2">
      <c r="A247" s="77"/>
      <c r="B247" s="79"/>
      <c r="C247" s="2" t="s">
        <v>285</v>
      </c>
      <c r="D247" s="2">
        <v>2</v>
      </c>
      <c r="E247" s="48">
        <v>870</v>
      </c>
      <c r="F247" s="48">
        <f t="shared" si="2"/>
        <v>1740</v>
      </c>
      <c r="G247" s="80"/>
      <c r="H247" s="79"/>
      <c r="I247" s="79"/>
      <c r="J247" s="79"/>
      <c r="K247" s="79"/>
      <c r="L247" s="79"/>
    </row>
    <row r="248" spans="1:12" ht="21" customHeight="1" x14ac:dyDescent="0.2">
      <c r="A248" s="77"/>
      <c r="B248" s="79"/>
      <c r="C248" s="2" t="s">
        <v>286</v>
      </c>
      <c r="D248" s="2">
        <v>1</v>
      </c>
      <c r="E248" s="48">
        <v>8197</v>
      </c>
      <c r="F248" s="48">
        <f t="shared" si="2"/>
        <v>8197</v>
      </c>
      <c r="G248" s="80"/>
      <c r="H248" s="79"/>
      <c r="I248" s="79"/>
      <c r="J248" s="79"/>
      <c r="K248" s="79"/>
      <c r="L248" s="79"/>
    </row>
    <row r="249" spans="1:12" ht="21" customHeight="1" x14ac:dyDescent="0.2">
      <c r="A249" s="77">
        <v>38</v>
      </c>
      <c r="B249" s="78">
        <v>45001</v>
      </c>
      <c r="C249" s="2" t="s">
        <v>288</v>
      </c>
      <c r="D249" s="2">
        <v>8</v>
      </c>
      <c r="E249" s="48">
        <v>1480</v>
      </c>
      <c r="F249" s="48">
        <f t="shared" si="2"/>
        <v>11840</v>
      </c>
      <c r="G249" s="80" t="s">
        <v>321</v>
      </c>
      <c r="H249" s="79">
        <v>60670673</v>
      </c>
      <c r="I249" s="79">
        <v>253</v>
      </c>
      <c r="J249" s="79">
        <v>13</v>
      </c>
      <c r="K249" s="78">
        <v>45002</v>
      </c>
      <c r="L249" s="79" t="s">
        <v>290</v>
      </c>
    </row>
    <row r="250" spans="1:12" ht="21" customHeight="1" x14ac:dyDescent="0.2">
      <c r="A250" s="77"/>
      <c r="B250" s="79"/>
      <c r="C250" s="2" t="s">
        <v>289</v>
      </c>
      <c r="D250" s="2">
        <v>8</v>
      </c>
      <c r="E250" s="48">
        <v>1410</v>
      </c>
      <c r="F250" s="48">
        <f t="shared" si="2"/>
        <v>11280</v>
      </c>
      <c r="G250" s="80"/>
      <c r="H250" s="79"/>
      <c r="I250" s="79"/>
      <c r="J250" s="79"/>
      <c r="K250" s="78"/>
      <c r="L250" s="79"/>
    </row>
    <row r="251" spans="1:12" ht="21" customHeight="1" x14ac:dyDescent="0.2">
      <c r="A251" s="77">
        <v>39</v>
      </c>
      <c r="B251" s="78">
        <v>45001</v>
      </c>
      <c r="C251" s="2" t="s">
        <v>291</v>
      </c>
      <c r="D251" s="2">
        <v>28</v>
      </c>
      <c r="E251" s="48">
        <v>265</v>
      </c>
      <c r="F251" s="48">
        <f t="shared" si="2"/>
        <v>7420</v>
      </c>
      <c r="G251" s="80" t="s">
        <v>29</v>
      </c>
      <c r="H251" s="79">
        <v>58984771</v>
      </c>
      <c r="I251" s="79">
        <v>223</v>
      </c>
      <c r="J251" s="79">
        <v>13</v>
      </c>
      <c r="K251" s="78">
        <v>45002</v>
      </c>
      <c r="L251" s="79" t="s">
        <v>294</v>
      </c>
    </row>
    <row r="252" spans="1:12" ht="21" customHeight="1" x14ac:dyDescent="0.2">
      <c r="A252" s="77"/>
      <c r="B252" s="79"/>
      <c r="C252" s="2" t="s">
        <v>292</v>
      </c>
      <c r="D252" s="2">
        <v>28</v>
      </c>
      <c r="E252" s="48">
        <v>265</v>
      </c>
      <c r="F252" s="48">
        <f t="shared" si="2"/>
        <v>7420</v>
      </c>
      <c r="G252" s="80"/>
      <c r="H252" s="79"/>
      <c r="I252" s="79"/>
      <c r="J252" s="79"/>
      <c r="K252" s="79"/>
      <c r="L252" s="79"/>
    </row>
    <row r="253" spans="1:12" ht="33" customHeight="1" x14ac:dyDescent="0.2">
      <c r="A253" s="77"/>
      <c r="B253" s="79"/>
      <c r="C253" s="2" t="s">
        <v>293</v>
      </c>
      <c r="D253" s="2">
        <v>23</v>
      </c>
      <c r="E253" s="48">
        <v>440</v>
      </c>
      <c r="F253" s="48">
        <f t="shared" si="2"/>
        <v>10120</v>
      </c>
      <c r="G253" s="80"/>
      <c r="H253" s="79"/>
      <c r="I253" s="2">
        <v>281</v>
      </c>
      <c r="J253" s="79"/>
      <c r="K253" s="79"/>
      <c r="L253" s="79"/>
    </row>
    <row r="254" spans="1:12" ht="35.25" customHeight="1" x14ac:dyDescent="0.35">
      <c r="A254" s="56">
        <v>40</v>
      </c>
      <c r="B254" s="47">
        <v>45001</v>
      </c>
      <c r="C254" s="2" t="s">
        <v>295</v>
      </c>
      <c r="D254" s="2">
        <v>57</v>
      </c>
      <c r="E254" s="48">
        <v>420</v>
      </c>
      <c r="F254" s="48">
        <f t="shared" si="2"/>
        <v>23940</v>
      </c>
      <c r="G254" s="2" t="s">
        <v>17</v>
      </c>
      <c r="H254" s="2">
        <v>87963213</v>
      </c>
      <c r="I254" s="2">
        <v>263</v>
      </c>
      <c r="J254" s="2">
        <v>13</v>
      </c>
      <c r="K254" s="47">
        <v>45002</v>
      </c>
      <c r="L254" s="2" t="s">
        <v>296</v>
      </c>
    </row>
    <row r="255" spans="1:12" ht="21" customHeight="1" x14ac:dyDescent="0.2">
      <c r="A255" s="77">
        <v>41</v>
      </c>
      <c r="B255" s="78">
        <v>45000</v>
      </c>
      <c r="C255" s="2" t="s">
        <v>297</v>
      </c>
      <c r="D255" s="2">
        <v>26</v>
      </c>
      <c r="E255" s="48">
        <v>78</v>
      </c>
      <c r="F255" s="48">
        <f t="shared" si="2"/>
        <v>2028</v>
      </c>
      <c r="G255" s="79" t="s">
        <v>303</v>
      </c>
      <c r="H255" s="79">
        <v>87963213</v>
      </c>
      <c r="I255" s="79">
        <v>264</v>
      </c>
      <c r="J255" s="79">
        <v>13</v>
      </c>
      <c r="K255" s="78">
        <v>45005</v>
      </c>
      <c r="L255" s="79" t="s">
        <v>304</v>
      </c>
    </row>
    <row r="256" spans="1:12" ht="31.5" customHeight="1" x14ac:dyDescent="0.2">
      <c r="A256" s="77"/>
      <c r="B256" s="79"/>
      <c r="C256" s="2" t="s">
        <v>298</v>
      </c>
      <c r="D256" s="2">
        <v>26</v>
      </c>
      <c r="E256" s="48">
        <v>245</v>
      </c>
      <c r="F256" s="48">
        <f t="shared" si="2"/>
        <v>6370</v>
      </c>
      <c r="G256" s="79"/>
      <c r="H256" s="79"/>
      <c r="I256" s="79"/>
      <c r="J256" s="79"/>
      <c r="K256" s="79"/>
      <c r="L256" s="79"/>
    </row>
    <row r="257" spans="1:12" ht="21" customHeight="1" x14ac:dyDescent="0.2">
      <c r="A257" s="77"/>
      <c r="B257" s="79"/>
      <c r="C257" s="2" t="s">
        <v>299</v>
      </c>
      <c r="D257" s="2">
        <v>26</v>
      </c>
      <c r="E257" s="48">
        <v>98</v>
      </c>
      <c r="F257" s="48">
        <f t="shared" si="2"/>
        <v>2548</v>
      </c>
      <c r="G257" s="79"/>
      <c r="H257" s="79"/>
      <c r="I257" s="79"/>
      <c r="J257" s="79"/>
      <c r="K257" s="79"/>
      <c r="L257" s="79"/>
    </row>
    <row r="258" spans="1:12" ht="21" customHeight="1" x14ac:dyDescent="0.2">
      <c r="A258" s="77"/>
      <c r="B258" s="79"/>
      <c r="C258" s="2" t="s">
        <v>300</v>
      </c>
      <c r="D258" s="2">
        <v>22</v>
      </c>
      <c r="E258" s="48">
        <v>190</v>
      </c>
      <c r="F258" s="48">
        <f t="shared" si="2"/>
        <v>4180</v>
      </c>
      <c r="G258" s="79"/>
      <c r="H258" s="79"/>
      <c r="I258" s="79"/>
      <c r="J258" s="79"/>
      <c r="K258" s="79"/>
      <c r="L258" s="79"/>
    </row>
    <row r="259" spans="1:12" ht="21" customHeight="1" x14ac:dyDescent="0.2">
      <c r="A259" s="77"/>
      <c r="B259" s="79"/>
      <c r="C259" s="2" t="s">
        <v>301</v>
      </c>
      <c r="D259" s="2">
        <v>50</v>
      </c>
      <c r="E259" s="48">
        <v>135</v>
      </c>
      <c r="F259" s="48">
        <f t="shared" si="2"/>
        <v>6750</v>
      </c>
      <c r="G259" s="79"/>
      <c r="H259" s="79"/>
      <c r="I259" s="79"/>
      <c r="J259" s="79"/>
      <c r="K259" s="79"/>
      <c r="L259" s="79"/>
    </row>
    <row r="260" spans="1:12" ht="37.5" customHeight="1" x14ac:dyDescent="0.2">
      <c r="A260" s="77"/>
      <c r="B260" s="79"/>
      <c r="C260" s="2" t="s">
        <v>302</v>
      </c>
      <c r="D260" s="2">
        <v>11</v>
      </c>
      <c r="E260" s="48">
        <v>175</v>
      </c>
      <c r="F260" s="48">
        <f t="shared" ref="F260:F376" si="3">D260*E260</f>
        <v>1925</v>
      </c>
      <c r="G260" s="79"/>
      <c r="H260" s="79"/>
      <c r="I260" s="79"/>
      <c r="J260" s="79"/>
      <c r="K260" s="79"/>
      <c r="L260" s="79"/>
    </row>
    <row r="261" spans="1:12" ht="43.5" customHeight="1" x14ac:dyDescent="0.2">
      <c r="A261" s="77">
        <v>42</v>
      </c>
      <c r="B261" s="78">
        <v>45002</v>
      </c>
      <c r="C261" s="2" t="s">
        <v>306</v>
      </c>
      <c r="D261" s="2">
        <v>40</v>
      </c>
      <c r="E261" s="48">
        <v>412.5</v>
      </c>
      <c r="F261" s="48">
        <f t="shared" si="3"/>
        <v>16500</v>
      </c>
      <c r="G261" s="79" t="s">
        <v>308</v>
      </c>
      <c r="H261" s="79">
        <v>108258734</v>
      </c>
      <c r="I261" s="79">
        <v>263</v>
      </c>
      <c r="J261" s="79">
        <v>13</v>
      </c>
      <c r="K261" s="78">
        <v>45005</v>
      </c>
      <c r="L261" s="79" t="s">
        <v>309</v>
      </c>
    </row>
    <row r="262" spans="1:12" ht="38.25" customHeight="1" x14ac:dyDescent="0.2">
      <c r="A262" s="77"/>
      <c r="B262" s="79"/>
      <c r="C262" s="2" t="s">
        <v>307</v>
      </c>
      <c r="D262" s="2">
        <v>20</v>
      </c>
      <c r="E262" s="48">
        <v>391.5</v>
      </c>
      <c r="F262" s="48">
        <f t="shared" si="3"/>
        <v>7830</v>
      </c>
      <c r="G262" s="79"/>
      <c r="H262" s="79"/>
      <c r="I262" s="79"/>
      <c r="J262" s="79"/>
      <c r="K262" s="79"/>
      <c r="L262" s="79"/>
    </row>
    <row r="263" spans="1:12" ht="21" customHeight="1" x14ac:dyDescent="0.2">
      <c r="A263" s="77">
        <v>43</v>
      </c>
      <c r="B263" s="78">
        <v>45001</v>
      </c>
      <c r="C263" s="2" t="s">
        <v>310</v>
      </c>
      <c r="D263" s="2">
        <v>9</v>
      </c>
      <c r="E263" s="48">
        <v>375</v>
      </c>
      <c r="F263" s="48">
        <f t="shared" si="3"/>
        <v>3375</v>
      </c>
      <c r="G263" s="79" t="s">
        <v>303</v>
      </c>
      <c r="H263" s="79">
        <v>87963213</v>
      </c>
      <c r="I263" s="79">
        <v>264</v>
      </c>
      <c r="J263" s="79">
        <v>12</v>
      </c>
      <c r="K263" s="78">
        <v>45005</v>
      </c>
      <c r="L263" s="79" t="s">
        <v>314</v>
      </c>
    </row>
    <row r="264" spans="1:12" ht="30" x14ac:dyDescent="0.2">
      <c r="A264" s="77"/>
      <c r="B264" s="79"/>
      <c r="C264" s="2" t="s">
        <v>311</v>
      </c>
      <c r="D264" s="2">
        <v>9</v>
      </c>
      <c r="E264" s="48">
        <v>365</v>
      </c>
      <c r="F264" s="48">
        <f t="shared" si="3"/>
        <v>3285</v>
      </c>
      <c r="G264" s="79"/>
      <c r="H264" s="79"/>
      <c r="I264" s="79"/>
      <c r="J264" s="79"/>
      <c r="K264" s="79"/>
      <c r="L264" s="79"/>
    </row>
    <row r="265" spans="1:12" ht="23.25" customHeight="1" x14ac:dyDescent="0.2">
      <c r="A265" s="77"/>
      <c r="B265" s="79"/>
      <c r="C265" s="2" t="s">
        <v>312</v>
      </c>
      <c r="D265" s="2">
        <v>12</v>
      </c>
      <c r="E265" s="48">
        <v>78</v>
      </c>
      <c r="F265" s="48">
        <f t="shared" si="3"/>
        <v>936</v>
      </c>
      <c r="G265" s="79"/>
      <c r="H265" s="79"/>
      <c r="I265" s="79"/>
      <c r="J265" s="79"/>
      <c r="K265" s="79"/>
      <c r="L265" s="79"/>
    </row>
    <row r="266" spans="1:12" ht="21" customHeight="1" x14ac:dyDescent="0.2">
      <c r="A266" s="77"/>
      <c r="B266" s="79"/>
      <c r="C266" s="2" t="s">
        <v>313</v>
      </c>
      <c r="D266" s="2">
        <v>9</v>
      </c>
      <c r="E266" s="48">
        <v>475</v>
      </c>
      <c r="F266" s="48">
        <f t="shared" si="3"/>
        <v>4275</v>
      </c>
      <c r="G266" s="79"/>
      <c r="H266" s="79"/>
      <c r="I266" s="79"/>
      <c r="J266" s="79"/>
      <c r="K266" s="79"/>
      <c r="L266" s="79"/>
    </row>
    <row r="267" spans="1:12" ht="21" customHeight="1" x14ac:dyDescent="0.2">
      <c r="A267" s="77">
        <v>44</v>
      </c>
      <c r="B267" s="78">
        <v>45005</v>
      </c>
      <c r="C267" s="2" t="s">
        <v>324</v>
      </c>
      <c r="D267" s="2">
        <v>15</v>
      </c>
      <c r="E267" s="48">
        <v>125</v>
      </c>
      <c r="F267" s="48">
        <f t="shared" si="3"/>
        <v>1875</v>
      </c>
      <c r="G267" s="79" t="s">
        <v>317</v>
      </c>
      <c r="H267" s="79">
        <v>78667445</v>
      </c>
      <c r="I267" s="2">
        <v>261</v>
      </c>
      <c r="J267" s="79">
        <v>13</v>
      </c>
      <c r="K267" s="78">
        <v>45005</v>
      </c>
      <c r="L267" s="79" t="s">
        <v>326</v>
      </c>
    </row>
    <row r="268" spans="1:12" ht="22.5" customHeight="1" x14ac:dyDescent="0.2">
      <c r="A268" s="77"/>
      <c r="B268" s="79"/>
      <c r="C268" s="2" t="s">
        <v>325</v>
      </c>
      <c r="D268" s="2">
        <v>3500</v>
      </c>
      <c r="E268" s="48">
        <v>0.65</v>
      </c>
      <c r="F268" s="48">
        <f t="shared" si="3"/>
        <v>2275</v>
      </c>
      <c r="G268" s="79"/>
      <c r="H268" s="79"/>
      <c r="I268" s="2">
        <v>283</v>
      </c>
      <c r="J268" s="79"/>
      <c r="K268" s="79"/>
      <c r="L268" s="79"/>
    </row>
    <row r="269" spans="1:12" ht="23.25" customHeight="1" x14ac:dyDescent="0.2">
      <c r="A269" s="82">
        <v>45</v>
      </c>
      <c r="B269" s="83">
        <v>45005</v>
      </c>
      <c r="C269" s="1" t="s">
        <v>327</v>
      </c>
      <c r="D269" s="1">
        <v>3</v>
      </c>
      <c r="E269" s="43">
        <v>510</v>
      </c>
      <c r="F269" s="43">
        <f t="shared" si="3"/>
        <v>1530</v>
      </c>
      <c r="G269" s="84" t="s">
        <v>330</v>
      </c>
      <c r="H269" s="84">
        <v>108260798</v>
      </c>
      <c r="I269" s="84">
        <v>298</v>
      </c>
      <c r="J269" s="84">
        <v>13</v>
      </c>
      <c r="K269" s="83">
        <v>45006</v>
      </c>
      <c r="L269" s="84" t="s">
        <v>331</v>
      </c>
    </row>
    <row r="270" spans="1:12" ht="21" customHeight="1" x14ac:dyDescent="0.2">
      <c r="A270" s="82"/>
      <c r="B270" s="84"/>
      <c r="C270" s="1" t="s">
        <v>328</v>
      </c>
      <c r="D270" s="1">
        <v>3</v>
      </c>
      <c r="E270" s="43">
        <v>220</v>
      </c>
      <c r="F270" s="43">
        <f t="shared" si="3"/>
        <v>660</v>
      </c>
      <c r="G270" s="84"/>
      <c r="H270" s="84"/>
      <c r="I270" s="84"/>
      <c r="J270" s="84"/>
      <c r="K270" s="84"/>
      <c r="L270" s="84"/>
    </row>
    <row r="271" spans="1:12" ht="21" customHeight="1" x14ac:dyDescent="0.2">
      <c r="A271" s="82"/>
      <c r="B271" s="84"/>
      <c r="C271" s="1" t="s">
        <v>329</v>
      </c>
      <c r="D271" s="1">
        <v>3</v>
      </c>
      <c r="E271" s="43">
        <v>145</v>
      </c>
      <c r="F271" s="43">
        <f t="shared" si="3"/>
        <v>435</v>
      </c>
      <c r="G271" s="84"/>
      <c r="H271" s="84"/>
      <c r="I271" s="84"/>
      <c r="J271" s="84"/>
      <c r="K271" s="84"/>
      <c r="L271" s="84"/>
    </row>
    <row r="272" spans="1:12" ht="55.5" customHeight="1" x14ac:dyDescent="0.35">
      <c r="A272" s="57">
        <v>46</v>
      </c>
      <c r="B272" s="14">
        <v>45005</v>
      </c>
      <c r="C272" s="1" t="s">
        <v>332</v>
      </c>
      <c r="D272" s="1">
        <v>1</v>
      </c>
      <c r="E272" s="43">
        <v>1680</v>
      </c>
      <c r="F272" s="43">
        <f t="shared" si="3"/>
        <v>1680</v>
      </c>
      <c r="G272" s="1" t="s">
        <v>112</v>
      </c>
      <c r="H272" s="1">
        <v>16896963</v>
      </c>
      <c r="I272" s="1">
        <v>141</v>
      </c>
      <c r="J272" s="1">
        <v>12</v>
      </c>
      <c r="K272" s="14">
        <v>45006</v>
      </c>
      <c r="L272" s="1" t="s">
        <v>333</v>
      </c>
    </row>
    <row r="273" spans="1:12" ht="33" customHeight="1" x14ac:dyDescent="0.2">
      <c r="A273" s="82">
        <v>47</v>
      </c>
      <c r="B273" s="83">
        <v>45005</v>
      </c>
      <c r="C273" s="1" t="s">
        <v>334</v>
      </c>
      <c r="D273" s="1">
        <v>200</v>
      </c>
      <c r="E273" s="43">
        <v>38</v>
      </c>
      <c r="F273" s="43">
        <f t="shared" si="3"/>
        <v>7600</v>
      </c>
      <c r="G273" s="84" t="s">
        <v>32</v>
      </c>
      <c r="H273" s="84">
        <v>78575257</v>
      </c>
      <c r="I273" s="84">
        <v>266</v>
      </c>
      <c r="J273" s="84">
        <v>11</v>
      </c>
      <c r="K273" s="83">
        <v>45006</v>
      </c>
      <c r="L273" s="84" t="s">
        <v>337</v>
      </c>
    </row>
    <row r="274" spans="1:12" ht="35.25" customHeight="1" x14ac:dyDescent="0.2">
      <c r="A274" s="82"/>
      <c r="B274" s="84"/>
      <c r="C274" s="1" t="s">
        <v>335</v>
      </c>
      <c r="D274" s="1">
        <v>5</v>
      </c>
      <c r="E274" s="43">
        <v>200</v>
      </c>
      <c r="F274" s="43">
        <f t="shared" si="3"/>
        <v>1000</v>
      </c>
      <c r="G274" s="84"/>
      <c r="H274" s="84"/>
      <c r="I274" s="84"/>
      <c r="J274" s="84"/>
      <c r="K274" s="84"/>
      <c r="L274" s="84"/>
    </row>
    <row r="275" spans="1:12" ht="32.25" customHeight="1" x14ac:dyDescent="0.2">
      <c r="A275" s="82"/>
      <c r="B275" s="84"/>
      <c r="C275" s="1" t="s">
        <v>336</v>
      </c>
      <c r="D275" s="1">
        <v>1</v>
      </c>
      <c r="E275" s="43">
        <v>850</v>
      </c>
      <c r="F275" s="43">
        <f t="shared" si="3"/>
        <v>850</v>
      </c>
      <c r="G275" s="84"/>
      <c r="H275" s="84"/>
      <c r="I275" s="84"/>
      <c r="J275" s="84"/>
      <c r="K275" s="84"/>
      <c r="L275" s="84"/>
    </row>
    <row r="276" spans="1:12" ht="21" customHeight="1" x14ac:dyDescent="0.2">
      <c r="A276" s="77">
        <v>48</v>
      </c>
      <c r="B276" s="78">
        <v>45005</v>
      </c>
      <c r="C276" s="2" t="s">
        <v>305</v>
      </c>
      <c r="D276" s="2">
        <v>20</v>
      </c>
      <c r="E276" s="48">
        <v>550</v>
      </c>
      <c r="F276" s="48">
        <f t="shared" ref="F276:F281" si="4">D276*E276</f>
        <v>11000</v>
      </c>
      <c r="G276" s="79" t="s">
        <v>303</v>
      </c>
      <c r="H276" s="79">
        <v>87963213</v>
      </c>
      <c r="I276" s="79">
        <v>215</v>
      </c>
      <c r="J276" s="79">
        <v>11</v>
      </c>
      <c r="K276" s="79" t="s">
        <v>352</v>
      </c>
      <c r="L276" s="79" t="s">
        <v>383</v>
      </c>
    </row>
    <row r="277" spans="1:12" ht="21" customHeight="1" x14ac:dyDescent="0.2">
      <c r="A277" s="77"/>
      <c r="B277" s="79"/>
      <c r="C277" s="2" t="s">
        <v>342</v>
      </c>
      <c r="D277" s="2">
        <v>1</v>
      </c>
      <c r="E277" s="48">
        <v>1400</v>
      </c>
      <c r="F277" s="48">
        <f t="shared" si="4"/>
        <v>1400</v>
      </c>
      <c r="G277" s="79"/>
      <c r="H277" s="79"/>
      <c r="I277" s="79"/>
      <c r="J277" s="79"/>
      <c r="K277" s="79"/>
      <c r="L277" s="79"/>
    </row>
    <row r="278" spans="1:12" ht="21" customHeight="1" x14ac:dyDescent="0.2">
      <c r="A278" s="77"/>
      <c r="B278" s="79"/>
      <c r="C278" s="2" t="s">
        <v>341</v>
      </c>
      <c r="D278" s="2">
        <v>1</v>
      </c>
      <c r="E278" s="48">
        <v>150</v>
      </c>
      <c r="F278" s="48">
        <f t="shared" si="4"/>
        <v>150</v>
      </c>
      <c r="G278" s="79"/>
      <c r="H278" s="79"/>
      <c r="I278" s="79"/>
      <c r="J278" s="79"/>
      <c r="K278" s="79"/>
      <c r="L278" s="79"/>
    </row>
    <row r="279" spans="1:12" ht="21" customHeight="1" x14ac:dyDescent="0.2">
      <c r="A279" s="77"/>
      <c r="B279" s="79"/>
      <c r="C279" s="2" t="s">
        <v>340</v>
      </c>
      <c r="D279" s="2">
        <v>1</v>
      </c>
      <c r="E279" s="48">
        <v>700</v>
      </c>
      <c r="F279" s="48">
        <f t="shared" si="4"/>
        <v>700</v>
      </c>
      <c r="G279" s="79"/>
      <c r="H279" s="79"/>
      <c r="I279" s="79"/>
      <c r="J279" s="79"/>
      <c r="K279" s="79"/>
      <c r="L279" s="79"/>
    </row>
    <row r="280" spans="1:12" ht="21" customHeight="1" x14ac:dyDescent="0.2">
      <c r="A280" s="77"/>
      <c r="B280" s="79"/>
      <c r="C280" s="2" t="s">
        <v>339</v>
      </c>
      <c r="D280" s="2">
        <v>1</v>
      </c>
      <c r="E280" s="48">
        <v>400</v>
      </c>
      <c r="F280" s="48">
        <f t="shared" si="4"/>
        <v>400</v>
      </c>
      <c r="G280" s="79"/>
      <c r="H280" s="79"/>
      <c r="I280" s="79"/>
      <c r="J280" s="79"/>
      <c r="K280" s="79"/>
      <c r="L280" s="79"/>
    </row>
    <row r="281" spans="1:12" ht="21" customHeight="1" x14ac:dyDescent="0.2">
      <c r="A281" s="77"/>
      <c r="B281" s="79"/>
      <c r="C281" s="2" t="s">
        <v>338</v>
      </c>
      <c r="D281" s="2">
        <v>20</v>
      </c>
      <c r="E281" s="48">
        <v>565</v>
      </c>
      <c r="F281" s="48">
        <f t="shared" si="4"/>
        <v>11300</v>
      </c>
      <c r="G281" s="79"/>
      <c r="H281" s="79"/>
      <c r="I281" s="79"/>
      <c r="J281" s="79"/>
      <c r="K281" s="79"/>
      <c r="L281" s="79"/>
    </row>
    <row r="282" spans="1:12" ht="21" customHeight="1" x14ac:dyDescent="0.2">
      <c r="A282" s="77">
        <v>49</v>
      </c>
      <c r="B282" s="78">
        <v>45002</v>
      </c>
      <c r="C282" s="2" t="s">
        <v>343</v>
      </c>
      <c r="D282" s="2">
        <v>10</v>
      </c>
      <c r="E282" s="48">
        <v>34.93</v>
      </c>
      <c r="F282" s="48">
        <f t="shared" si="3"/>
        <v>349.3</v>
      </c>
      <c r="G282" s="79" t="s">
        <v>16</v>
      </c>
      <c r="H282" s="79">
        <v>96787112</v>
      </c>
      <c r="I282" s="79">
        <v>243</v>
      </c>
      <c r="J282" s="79">
        <v>13</v>
      </c>
      <c r="K282" s="78">
        <v>45006</v>
      </c>
      <c r="L282" s="79" t="s">
        <v>353</v>
      </c>
    </row>
    <row r="283" spans="1:12" ht="21" customHeight="1" x14ac:dyDescent="0.2">
      <c r="A283" s="77"/>
      <c r="B283" s="79"/>
      <c r="C283" s="2" t="s">
        <v>344</v>
      </c>
      <c r="D283" s="2">
        <v>10</v>
      </c>
      <c r="E283" s="48">
        <v>45.3</v>
      </c>
      <c r="F283" s="48">
        <f t="shared" si="3"/>
        <v>453</v>
      </c>
      <c r="G283" s="79"/>
      <c r="H283" s="79"/>
      <c r="I283" s="79"/>
      <c r="J283" s="79"/>
      <c r="K283" s="79"/>
      <c r="L283" s="79"/>
    </row>
    <row r="284" spans="1:12" ht="21" customHeight="1" x14ac:dyDescent="0.2">
      <c r="A284" s="77"/>
      <c r="B284" s="79"/>
      <c r="C284" s="2" t="s">
        <v>345</v>
      </c>
      <c r="D284" s="2">
        <v>10</v>
      </c>
      <c r="E284" s="48">
        <v>73.08</v>
      </c>
      <c r="F284" s="48">
        <f t="shared" si="3"/>
        <v>730.8</v>
      </c>
      <c r="G284" s="79"/>
      <c r="H284" s="79"/>
      <c r="I284" s="79"/>
      <c r="J284" s="79"/>
      <c r="K284" s="79"/>
      <c r="L284" s="79"/>
    </row>
    <row r="285" spans="1:12" ht="21" customHeight="1" x14ac:dyDescent="0.2">
      <c r="A285" s="77"/>
      <c r="B285" s="79"/>
      <c r="C285" s="2" t="s">
        <v>346</v>
      </c>
      <c r="D285" s="2">
        <v>10</v>
      </c>
      <c r="E285" s="48">
        <v>54.81</v>
      </c>
      <c r="F285" s="48">
        <f t="shared" si="3"/>
        <v>548.1</v>
      </c>
      <c r="G285" s="79"/>
      <c r="H285" s="79"/>
      <c r="I285" s="79"/>
      <c r="J285" s="79"/>
      <c r="K285" s="79"/>
      <c r="L285" s="79"/>
    </row>
    <row r="286" spans="1:12" ht="21" customHeight="1" x14ac:dyDescent="0.2">
      <c r="A286" s="77"/>
      <c r="B286" s="79"/>
      <c r="C286" s="2" t="s">
        <v>347</v>
      </c>
      <c r="D286" s="2">
        <v>50</v>
      </c>
      <c r="E286" s="48">
        <v>224.8</v>
      </c>
      <c r="F286" s="48">
        <f t="shared" si="3"/>
        <v>11240</v>
      </c>
      <c r="G286" s="79"/>
      <c r="H286" s="79"/>
      <c r="I286" s="79"/>
      <c r="J286" s="79"/>
      <c r="K286" s="79"/>
      <c r="L286" s="79"/>
    </row>
    <row r="287" spans="1:12" ht="21" customHeight="1" x14ac:dyDescent="0.2">
      <c r="A287" s="77"/>
      <c r="B287" s="79"/>
      <c r="C287" s="2" t="s">
        <v>348</v>
      </c>
      <c r="D287" s="2">
        <v>10</v>
      </c>
      <c r="E287" s="48">
        <v>44</v>
      </c>
      <c r="F287" s="48">
        <f t="shared" si="3"/>
        <v>440</v>
      </c>
      <c r="G287" s="79"/>
      <c r="H287" s="79"/>
      <c r="I287" s="79"/>
      <c r="J287" s="79"/>
      <c r="K287" s="79"/>
      <c r="L287" s="79"/>
    </row>
    <row r="288" spans="1:12" ht="21" customHeight="1" x14ac:dyDescent="0.2">
      <c r="A288" s="77"/>
      <c r="B288" s="79"/>
      <c r="C288" s="2" t="s">
        <v>349</v>
      </c>
      <c r="D288" s="2">
        <v>30</v>
      </c>
      <c r="E288" s="48">
        <v>283.60000000000002</v>
      </c>
      <c r="F288" s="48">
        <f t="shared" si="3"/>
        <v>8508</v>
      </c>
      <c r="G288" s="79"/>
      <c r="H288" s="79"/>
      <c r="I288" s="79"/>
      <c r="J288" s="79"/>
      <c r="K288" s="79"/>
      <c r="L288" s="79"/>
    </row>
    <row r="289" spans="1:12" ht="21" customHeight="1" x14ac:dyDescent="0.2">
      <c r="A289" s="77"/>
      <c r="B289" s="79"/>
      <c r="C289" s="2" t="s">
        <v>350</v>
      </c>
      <c r="D289" s="2">
        <v>29</v>
      </c>
      <c r="E289" s="48">
        <v>17.87</v>
      </c>
      <c r="F289" s="48">
        <f t="shared" si="3"/>
        <v>518.23</v>
      </c>
      <c r="G289" s="79"/>
      <c r="H289" s="79"/>
      <c r="I289" s="79">
        <v>244</v>
      </c>
      <c r="J289" s="79"/>
      <c r="K289" s="79"/>
      <c r="L289" s="79"/>
    </row>
    <row r="290" spans="1:12" ht="21" customHeight="1" x14ac:dyDescent="0.2">
      <c r="A290" s="77"/>
      <c r="B290" s="79"/>
      <c r="C290" s="2" t="s">
        <v>351</v>
      </c>
      <c r="D290" s="2">
        <v>50</v>
      </c>
      <c r="E290" s="48">
        <v>19.5</v>
      </c>
      <c r="F290" s="48">
        <f t="shared" si="3"/>
        <v>975</v>
      </c>
      <c r="G290" s="79"/>
      <c r="H290" s="79"/>
      <c r="I290" s="79"/>
      <c r="J290" s="79"/>
      <c r="K290" s="79"/>
      <c r="L290" s="79"/>
    </row>
    <row r="291" spans="1:12" ht="21" customHeight="1" x14ac:dyDescent="0.2">
      <c r="A291" s="77">
        <v>50</v>
      </c>
      <c r="B291" s="78">
        <v>45002</v>
      </c>
      <c r="C291" s="2" t="s">
        <v>354</v>
      </c>
      <c r="D291" s="2">
        <v>190</v>
      </c>
      <c r="E291" s="48">
        <v>40.15</v>
      </c>
      <c r="F291" s="48">
        <f t="shared" si="3"/>
        <v>7628.5</v>
      </c>
      <c r="G291" s="79" t="s">
        <v>16</v>
      </c>
      <c r="H291" s="79">
        <v>96787112</v>
      </c>
      <c r="I291" s="79">
        <v>241</v>
      </c>
      <c r="J291" s="79">
        <v>13</v>
      </c>
      <c r="K291" s="78">
        <v>45006</v>
      </c>
      <c r="L291" s="79" t="s">
        <v>356</v>
      </c>
    </row>
    <row r="292" spans="1:12" ht="29.25" customHeight="1" x14ac:dyDescent="0.2">
      <c r="A292" s="77"/>
      <c r="B292" s="78"/>
      <c r="C292" s="2" t="s">
        <v>355</v>
      </c>
      <c r="D292" s="2">
        <v>250</v>
      </c>
      <c r="E292" s="48">
        <v>48.39</v>
      </c>
      <c r="F292" s="48">
        <f t="shared" si="3"/>
        <v>12097.5</v>
      </c>
      <c r="G292" s="79"/>
      <c r="H292" s="79"/>
      <c r="I292" s="79"/>
      <c r="J292" s="79"/>
      <c r="K292" s="79"/>
      <c r="L292" s="79"/>
    </row>
    <row r="293" spans="1:12" ht="24" customHeight="1" x14ac:dyDescent="0.2">
      <c r="A293" s="77">
        <v>51</v>
      </c>
      <c r="B293" s="78">
        <v>45005</v>
      </c>
      <c r="C293" s="2" t="s">
        <v>357</v>
      </c>
      <c r="D293" s="2">
        <v>1</v>
      </c>
      <c r="E293" s="48">
        <v>180</v>
      </c>
      <c r="F293" s="48">
        <f t="shared" si="3"/>
        <v>180</v>
      </c>
      <c r="G293" s="79" t="s">
        <v>570</v>
      </c>
      <c r="H293" s="79">
        <v>68448759</v>
      </c>
      <c r="I293" s="79">
        <v>165</v>
      </c>
      <c r="J293" s="79">
        <v>13</v>
      </c>
      <c r="K293" s="78">
        <v>45006</v>
      </c>
      <c r="L293" s="79" t="s">
        <v>372</v>
      </c>
    </row>
    <row r="294" spans="1:12" ht="21" customHeight="1" x14ac:dyDescent="0.2">
      <c r="A294" s="77"/>
      <c r="B294" s="79"/>
      <c r="C294" s="2" t="s">
        <v>358</v>
      </c>
      <c r="D294" s="2">
        <v>1</v>
      </c>
      <c r="E294" s="48">
        <v>200</v>
      </c>
      <c r="F294" s="48">
        <f t="shared" si="3"/>
        <v>200</v>
      </c>
      <c r="G294" s="79"/>
      <c r="H294" s="79"/>
      <c r="I294" s="79"/>
      <c r="J294" s="79"/>
      <c r="K294" s="79"/>
      <c r="L294" s="79"/>
    </row>
    <row r="295" spans="1:12" ht="21" customHeight="1" x14ac:dyDescent="0.2">
      <c r="A295" s="77"/>
      <c r="B295" s="79"/>
      <c r="C295" s="2" t="s">
        <v>359</v>
      </c>
      <c r="D295" s="2">
        <v>1</v>
      </c>
      <c r="E295" s="48">
        <v>250</v>
      </c>
      <c r="F295" s="48">
        <f t="shared" si="3"/>
        <v>250</v>
      </c>
      <c r="G295" s="79"/>
      <c r="H295" s="79"/>
      <c r="I295" s="79"/>
      <c r="J295" s="79"/>
      <c r="K295" s="79"/>
      <c r="L295" s="79"/>
    </row>
    <row r="296" spans="1:12" ht="21" customHeight="1" x14ac:dyDescent="0.2">
      <c r="A296" s="77"/>
      <c r="B296" s="79"/>
      <c r="C296" s="2" t="s">
        <v>236</v>
      </c>
      <c r="D296" s="2">
        <v>1</v>
      </c>
      <c r="E296" s="48">
        <v>150</v>
      </c>
      <c r="F296" s="48">
        <f t="shared" si="3"/>
        <v>150</v>
      </c>
      <c r="G296" s="79"/>
      <c r="H296" s="79"/>
      <c r="I296" s="79"/>
      <c r="J296" s="79"/>
      <c r="K296" s="79"/>
      <c r="L296" s="79"/>
    </row>
    <row r="297" spans="1:12" ht="21" customHeight="1" x14ac:dyDescent="0.2">
      <c r="A297" s="77"/>
      <c r="B297" s="79"/>
      <c r="C297" s="2" t="s">
        <v>360</v>
      </c>
      <c r="D297" s="2">
        <v>1</v>
      </c>
      <c r="E297" s="48">
        <v>650</v>
      </c>
      <c r="F297" s="48">
        <f t="shared" si="3"/>
        <v>650</v>
      </c>
      <c r="G297" s="79"/>
      <c r="H297" s="79"/>
      <c r="I297" s="79"/>
      <c r="J297" s="79"/>
      <c r="K297" s="79"/>
      <c r="L297" s="79"/>
    </row>
    <row r="298" spans="1:12" ht="21" customHeight="1" x14ac:dyDescent="0.2">
      <c r="A298" s="77"/>
      <c r="B298" s="79"/>
      <c r="C298" s="2" t="s">
        <v>361</v>
      </c>
      <c r="D298" s="2">
        <v>1</v>
      </c>
      <c r="E298" s="48">
        <v>150</v>
      </c>
      <c r="F298" s="48">
        <f t="shared" si="3"/>
        <v>150</v>
      </c>
      <c r="G298" s="79"/>
      <c r="H298" s="79"/>
      <c r="I298" s="79"/>
      <c r="J298" s="79"/>
      <c r="K298" s="79"/>
      <c r="L298" s="79"/>
    </row>
    <row r="299" spans="1:12" ht="21" customHeight="1" x14ac:dyDescent="0.2">
      <c r="A299" s="77"/>
      <c r="B299" s="79"/>
      <c r="C299" s="2" t="s">
        <v>362</v>
      </c>
      <c r="D299" s="2">
        <v>1</v>
      </c>
      <c r="E299" s="48">
        <v>50</v>
      </c>
      <c r="F299" s="48">
        <f t="shared" si="3"/>
        <v>50</v>
      </c>
      <c r="G299" s="79"/>
      <c r="H299" s="79"/>
      <c r="I299" s="79"/>
      <c r="J299" s="79"/>
      <c r="K299" s="79"/>
      <c r="L299" s="79"/>
    </row>
    <row r="300" spans="1:12" ht="21" customHeight="1" x14ac:dyDescent="0.2">
      <c r="A300" s="77"/>
      <c r="B300" s="79"/>
      <c r="C300" s="2" t="s">
        <v>363</v>
      </c>
      <c r="D300" s="2">
        <v>1</v>
      </c>
      <c r="E300" s="48">
        <v>50</v>
      </c>
      <c r="F300" s="48">
        <f t="shared" si="3"/>
        <v>50</v>
      </c>
      <c r="G300" s="79"/>
      <c r="H300" s="79"/>
      <c r="I300" s="79"/>
      <c r="J300" s="79"/>
      <c r="K300" s="79"/>
      <c r="L300" s="79"/>
    </row>
    <row r="301" spans="1:12" ht="23.25" customHeight="1" x14ac:dyDescent="0.2">
      <c r="A301" s="77"/>
      <c r="B301" s="79"/>
      <c r="C301" s="2" t="s">
        <v>364</v>
      </c>
      <c r="D301" s="2">
        <v>1</v>
      </c>
      <c r="E301" s="48">
        <v>1308</v>
      </c>
      <c r="F301" s="48">
        <f t="shared" si="3"/>
        <v>1308</v>
      </c>
      <c r="G301" s="79"/>
      <c r="H301" s="79"/>
      <c r="I301" s="79"/>
      <c r="J301" s="79"/>
      <c r="K301" s="79"/>
      <c r="L301" s="79"/>
    </row>
    <row r="302" spans="1:12" ht="21" customHeight="1" x14ac:dyDescent="0.2">
      <c r="A302" s="77"/>
      <c r="B302" s="79"/>
      <c r="C302" s="2" t="s">
        <v>365</v>
      </c>
      <c r="D302" s="2">
        <v>1</v>
      </c>
      <c r="E302" s="48">
        <v>1890</v>
      </c>
      <c r="F302" s="48">
        <f t="shared" si="3"/>
        <v>1890</v>
      </c>
      <c r="G302" s="79"/>
      <c r="H302" s="79"/>
      <c r="I302" s="79">
        <v>298</v>
      </c>
      <c r="J302" s="79"/>
      <c r="K302" s="79"/>
      <c r="L302" s="79"/>
    </row>
    <row r="303" spans="1:12" ht="21" customHeight="1" x14ac:dyDescent="0.2">
      <c r="A303" s="77"/>
      <c r="B303" s="79"/>
      <c r="C303" s="2" t="s">
        <v>366</v>
      </c>
      <c r="D303" s="2">
        <v>4</v>
      </c>
      <c r="E303" s="48">
        <v>255</v>
      </c>
      <c r="F303" s="48">
        <f t="shared" si="3"/>
        <v>1020</v>
      </c>
      <c r="G303" s="79"/>
      <c r="H303" s="79"/>
      <c r="I303" s="79"/>
      <c r="J303" s="79"/>
      <c r="K303" s="79"/>
      <c r="L303" s="79"/>
    </row>
    <row r="304" spans="1:12" ht="21" customHeight="1" x14ac:dyDescent="0.2">
      <c r="A304" s="77"/>
      <c r="B304" s="79"/>
      <c r="C304" s="2" t="s">
        <v>367</v>
      </c>
      <c r="D304" s="2">
        <v>4</v>
      </c>
      <c r="E304" s="48">
        <v>1255</v>
      </c>
      <c r="F304" s="48">
        <f t="shared" si="3"/>
        <v>5020</v>
      </c>
      <c r="G304" s="79"/>
      <c r="H304" s="79"/>
      <c r="I304" s="79"/>
      <c r="J304" s="79"/>
      <c r="K304" s="79"/>
      <c r="L304" s="79"/>
    </row>
    <row r="305" spans="1:12" ht="23.25" customHeight="1" x14ac:dyDescent="0.2">
      <c r="A305" s="77"/>
      <c r="B305" s="79"/>
      <c r="C305" s="2" t="s">
        <v>242</v>
      </c>
      <c r="D305" s="2">
        <v>1</v>
      </c>
      <c r="E305" s="48">
        <v>1350</v>
      </c>
      <c r="F305" s="48">
        <f t="shared" si="3"/>
        <v>1350</v>
      </c>
      <c r="G305" s="79"/>
      <c r="H305" s="79"/>
      <c r="I305" s="79"/>
      <c r="J305" s="79"/>
      <c r="K305" s="79"/>
      <c r="L305" s="79"/>
    </row>
    <row r="306" spans="1:12" ht="24" customHeight="1" x14ac:dyDescent="0.2">
      <c r="A306" s="77"/>
      <c r="B306" s="79"/>
      <c r="C306" s="2" t="s">
        <v>368</v>
      </c>
      <c r="D306" s="2">
        <v>1</v>
      </c>
      <c r="E306" s="48">
        <v>6500</v>
      </c>
      <c r="F306" s="48">
        <f t="shared" si="3"/>
        <v>6500</v>
      </c>
      <c r="G306" s="79"/>
      <c r="H306" s="79"/>
      <c r="I306" s="79"/>
      <c r="J306" s="79"/>
      <c r="K306" s="79"/>
      <c r="L306" s="79"/>
    </row>
    <row r="307" spans="1:12" ht="33" customHeight="1" x14ac:dyDescent="0.2">
      <c r="A307" s="77"/>
      <c r="B307" s="79"/>
      <c r="C307" s="2" t="s">
        <v>369</v>
      </c>
      <c r="D307" s="2">
        <v>1</v>
      </c>
      <c r="E307" s="48">
        <v>390</v>
      </c>
      <c r="F307" s="48">
        <f t="shared" si="3"/>
        <v>390</v>
      </c>
      <c r="G307" s="79"/>
      <c r="H307" s="79"/>
      <c r="I307" s="79"/>
      <c r="J307" s="79"/>
      <c r="K307" s="79"/>
      <c r="L307" s="79"/>
    </row>
    <row r="308" spans="1:12" ht="23.25" customHeight="1" x14ac:dyDescent="0.2">
      <c r="A308" s="77"/>
      <c r="B308" s="79"/>
      <c r="C308" s="2" t="s">
        <v>370</v>
      </c>
      <c r="D308" s="2">
        <v>2</v>
      </c>
      <c r="E308" s="48">
        <v>30</v>
      </c>
      <c r="F308" s="48">
        <f t="shared" si="3"/>
        <v>60</v>
      </c>
      <c r="G308" s="79"/>
      <c r="H308" s="79"/>
      <c r="I308" s="79"/>
      <c r="J308" s="79"/>
      <c r="K308" s="79"/>
      <c r="L308" s="79"/>
    </row>
    <row r="309" spans="1:12" ht="23.25" customHeight="1" x14ac:dyDescent="0.2">
      <c r="A309" s="77"/>
      <c r="B309" s="79"/>
      <c r="C309" s="2" t="s">
        <v>371</v>
      </c>
      <c r="D309" s="2">
        <v>1</v>
      </c>
      <c r="E309" s="48">
        <v>380</v>
      </c>
      <c r="F309" s="48">
        <f t="shared" si="3"/>
        <v>380</v>
      </c>
      <c r="G309" s="79"/>
      <c r="H309" s="79"/>
      <c r="I309" s="79"/>
      <c r="J309" s="79"/>
      <c r="K309" s="79"/>
      <c r="L309" s="79"/>
    </row>
    <row r="310" spans="1:12" ht="33" customHeight="1" x14ac:dyDescent="0.2">
      <c r="A310" s="77">
        <v>52</v>
      </c>
      <c r="B310" s="78">
        <v>45005</v>
      </c>
      <c r="C310" s="2" t="s">
        <v>373</v>
      </c>
      <c r="D310" s="2">
        <v>1</v>
      </c>
      <c r="E310" s="48">
        <v>240</v>
      </c>
      <c r="F310" s="48">
        <f t="shared" si="3"/>
        <v>240</v>
      </c>
      <c r="G310" s="79" t="s">
        <v>570</v>
      </c>
      <c r="H310" s="79">
        <v>68448759</v>
      </c>
      <c r="I310" s="2">
        <v>165</v>
      </c>
      <c r="J310" s="79">
        <v>13</v>
      </c>
      <c r="K310" s="78">
        <v>45006</v>
      </c>
      <c r="L310" s="79" t="s">
        <v>571</v>
      </c>
    </row>
    <row r="311" spans="1:12" ht="21" customHeight="1" x14ac:dyDescent="0.2">
      <c r="A311" s="77"/>
      <c r="B311" s="79"/>
      <c r="C311" s="2" t="s">
        <v>374</v>
      </c>
      <c r="D311" s="2">
        <v>8</v>
      </c>
      <c r="E311" s="48">
        <v>550</v>
      </c>
      <c r="F311" s="48">
        <f t="shared" si="3"/>
        <v>4400</v>
      </c>
      <c r="G311" s="79"/>
      <c r="H311" s="79"/>
      <c r="I311" s="79">
        <v>298</v>
      </c>
      <c r="J311" s="79"/>
      <c r="K311" s="78"/>
      <c r="L311" s="79"/>
    </row>
    <row r="312" spans="1:12" ht="33.75" customHeight="1" x14ac:dyDescent="0.2">
      <c r="A312" s="77"/>
      <c r="B312" s="79"/>
      <c r="C312" s="2" t="s">
        <v>375</v>
      </c>
      <c r="D312" s="2">
        <v>4</v>
      </c>
      <c r="E312" s="48">
        <v>450</v>
      </c>
      <c r="F312" s="48">
        <f t="shared" si="3"/>
        <v>1800</v>
      </c>
      <c r="G312" s="79"/>
      <c r="H312" s="79"/>
      <c r="I312" s="79"/>
      <c r="J312" s="79"/>
      <c r="K312" s="78"/>
      <c r="L312" s="79"/>
    </row>
    <row r="313" spans="1:12" ht="32.25" customHeight="1" x14ac:dyDescent="0.2">
      <c r="A313" s="77">
        <v>53</v>
      </c>
      <c r="B313" s="78">
        <v>45002</v>
      </c>
      <c r="C313" s="2" t="s">
        <v>376</v>
      </c>
      <c r="D313" s="2">
        <v>4</v>
      </c>
      <c r="E313" s="48">
        <v>255</v>
      </c>
      <c r="F313" s="48">
        <f t="shared" si="3"/>
        <v>1020</v>
      </c>
      <c r="G313" s="79" t="s">
        <v>21</v>
      </c>
      <c r="H313" s="79">
        <v>78575257</v>
      </c>
      <c r="I313" s="2">
        <v>261</v>
      </c>
      <c r="J313" s="79">
        <v>13</v>
      </c>
      <c r="K313" s="78">
        <v>45006</v>
      </c>
      <c r="L313" s="79" t="s">
        <v>382</v>
      </c>
    </row>
    <row r="314" spans="1:12" ht="32.25" customHeight="1" x14ac:dyDescent="0.2">
      <c r="A314" s="77"/>
      <c r="B314" s="79"/>
      <c r="C314" s="2" t="s">
        <v>377</v>
      </c>
      <c r="D314" s="2">
        <v>4</v>
      </c>
      <c r="E314" s="48">
        <v>75</v>
      </c>
      <c r="F314" s="48">
        <f t="shared" si="3"/>
        <v>300</v>
      </c>
      <c r="G314" s="79"/>
      <c r="H314" s="79"/>
      <c r="I314" s="79">
        <v>266</v>
      </c>
      <c r="J314" s="79"/>
      <c r="K314" s="79"/>
      <c r="L314" s="79"/>
    </row>
    <row r="315" spans="1:12" ht="32.25" customHeight="1" x14ac:dyDescent="0.2">
      <c r="A315" s="77"/>
      <c r="B315" s="79"/>
      <c r="C315" s="2" t="s">
        <v>378</v>
      </c>
      <c r="D315" s="2">
        <v>6</v>
      </c>
      <c r="E315" s="48">
        <v>150</v>
      </c>
      <c r="F315" s="48">
        <f t="shared" si="3"/>
        <v>900</v>
      </c>
      <c r="G315" s="79"/>
      <c r="H315" s="79"/>
      <c r="I315" s="79"/>
      <c r="J315" s="79"/>
      <c r="K315" s="79"/>
      <c r="L315" s="79"/>
    </row>
    <row r="316" spans="1:12" ht="32.25" customHeight="1" x14ac:dyDescent="0.2">
      <c r="A316" s="77"/>
      <c r="B316" s="79"/>
      <c r="C316" s="2" t="s">
        <v>379</v>
      </c>
      <c r="D316" s="2">
        <v>4</v>
      </c>
      <c r="E316" s="48">
        <v>115</v>
      </c>
      <c r="F316" s="48">
        <f t="shared" si="3"/>
        <v>460</v>
      </c>
      <c r="G316" s="79"/>
      <c r="H316" s="79"/>
      <c r="I316" s="79"/>
      <c r="J316" s="79"/>
      <c r="K316" s="79"/>
      <c r="L316" s="79"/>
    </row>
    <row r="317" spans="1:12" ht="32.25" customHeight="1" x14ac:dyDescent="0.2">
      <c r="A317" s="77"/>
      <c r="B317" s="79"/>
      <c r="C317" s="2" t="s">
        <v>380</v>
      </c>
      <c r="D317" s="2">
        <v>2</v>
      </c>
      <c r="E317" s="48">
        <v>140</v>
      </c>
      <c r="F317" s="48">
        <f t="shared" si="3"/>
        <v>280</v>
      </c>
      <c r="G317" s="79"/>
      <c r="H317" s="79"/>
      <c r="I317" s="79"/>
      <c r="J317" s="79"/>
      <c r="K317" s="79"/>
      <c r="L317" s="79"/>
    </row>
    <row r="318" spans="1:12" ht="32.25" customHeight="1" x14ac:dyDescent="0.2">
      <c r="A318" s="77"/>
      <c r="B318" s="79"/>
      <c r="C318" s="2" t="s">
        <v>381</v>
      </c>
      <c r="D318" s="2">
        <v>4</v>
      </c>
      <c r="E318" s="48">
        <v>210</v>
      </c>
      <c r="F318" s="48">
        <f t="shared" si="3"/>
        <v>840</v>
      </c>
      <c r="G318" s="79"/>
      <c r="H318" s="79"/>
      <c r="I318" s="79"/>
      <c r="J318" s="79"/>
      <c r="K318" s="79"/>
      <c r="L318" s="79"/>
    </row>
    <row r="319" spans="1:12" ht="21" customHeight="1" x14ac:dyDescent="0.2">
      <c r="A319" s="77">
        <v>54</v>
      </c>
      <c r="B319" s="78">
        <v>45005</v>
      </c>
      <c r="C319" s="2" t="s">
        <v>115</v>
      </c>
      <c r="D319" s="2">
        <v>1</v>
      </c>
      <c r="E319" s="48">
        <v>300</v>
      </c>
      <c r="F319" s="48">
        <f t="shared" si="3"/>
        <v>300</v>
      </c>
      <c r="G319" s="79" t="s">
        <v>31</v>
      </c>
      <c r="H319" s="79">
        <v>66533430</v>
      </c>
      <c r="I319" s="79">
        <v>165</v>
      </c>
      <c r="J319" s="79">
        <v>12</v>
      </c>
      <c r="K319" s="78">
        <v>45007</v>
      </c>
      <c r="L319" s="79" t="s">
        <v>402</v>
      </c>
    </row>
    <row r="320" spans="1:12" ht="21" customHeight="1" x14ac:dyDescent="0.2">
      <c r="A320" s="77"/>
      <c r="B320" s="79"/>
      <c r="C320" s="2" t="s">
        <v>399</v>
      </c>
      <c r="D320" s="2">
        <v>1</v>
      </c>
      <c r="E320" s="48">
        <v>100</v>
      </c>
      <c r="F320" s="48">
        <f t="shared" si="3"/>
        <v>100</v>
      </c>
      <c r="G320" s="79"/>
      <c r="H320" s="79"/>
      <c r="I320" s="79"/>
      <c r="J320" s="79"/>
      <c r="K320" s="79"/>
      <c r="L320" s="79"/>
    </row>
    <row r="321" spans="1:12" ht="23.25" customHeight="1" x14ac:dyDescent="0.2">
      <c r="A321" s="77"/>
      <c r="B321" s="79"/>
      <c r="C321" s="2" t="s">
        <v>400</v>
      </c>
      <c r="D321" s="2">
        <v>1</v>
      </c>
      <c r="E321" s="48">
        <v>700</v>
      </c>
      <c r="F321" s="48">
        <f t="shared" si="3"/>
        <v>700</v>
      </c>
      <c r="G321" s="79"/>
      <c r="H321" s="79"/>
      <c r="I321" s="79"/>
      <c r="J321" s="79"/>
      <c r="K321" s="79"/>
      <c r="L321" s="79"/>
    </row>
    <row r="322" spans="1:12" ht="27" customHeight="1" x14ac:dyDescent="0.2">
      <c r="A322" s="77"/>
      <c r="B322" s="79"/>
      <c r="C322" s="2" t="s">
        <v>401</v>
      </c>
      <c r="D322" s="2">
        <v>2</v>
      </c>
      <c r="E322" s="48">
        <v>95</v>
      </c>
      <c r="F322" s="48">
        <f t="shared" si="3"/>
        <v>190</v>
      </c>
      <c r="G322" s="79"/>
      <c r="H322" s="79"/>
      <c r="I322" s="2">
        <v>298</v>
      </c>
      <c r="J322" s="79"/>
      <c r="K322" s="79"/>
      <c r="L322" s="79"/>
    </row>
    <row r="323" spans="1:12" ht="23.25" customHeight="1" x14ac:dyDescent="0.2">
      <c r="A323" s="77">
        <v>55</v>
      </c>
      <c r="B323" s="78">
        <v>45005</v>
      </c>
      <c r="C323" s="2" t="s">
        <v>403</v>
      </c>
      <c r="D323" s="2">
        <v>5</v>
      </c>
      <c r="E323" s="48">
        <v>705</v>
      </c>
      <c r="F323" s="48">
        <f t="shared" si="3"/>
        <v>3525</v>
      </c>
      <c r="G323" s="79" t="s">
        <v>405</v>
      </c>
      <c r="H323" s="79">
        <v>4863461</v>
      </c>
      <c r="I323" s="2">
        <v>162</v>
      </c>
      <c r="J323" s="79">
        <v>13</v>
      </c>
      <c r="K323" s="78">
        <v>45008</v>
      </c>
      <c r="L323" s="79" t="s">
        <v>406</v>
      </c>
    </row>
    <row r="324" spans="1:12" ht="21" customHeight="1" x14ac:dyDescent="0.2">
      <c r="A324" s="77"/>
      <c r="B324" s="79"/>
      <c r="C324" s="2" t="s">
        <v>404</v>
      </c>
      <c r="D324" s="2">
        <v>5</v>
      </c>
      <c r="E324" s="48">
        <v>300</v>
      </c>
      <c r="F324" s="48">
        <f t="shared" si="3"/>
        <v>1500</v>
      </c>
      <c r="G324" s="79"/>
      <c r="H324" s="79"/>
      <c r="I324" s="2">
        <v>298</v>
      </c>
      <c r="J324" s="79"/>
      <c r="K324" s="79"/>
      <c r="L324" s="79"/>
    </row>
    <row r="325" spans="1:12" ht="21" customHeight="1" x14ac:dyDescent="0.2">
      <c r="A325" s="77">
        <v>56</v>
      </c>
      <c r="B325" s="79" t="s">
        <v>412</v>
      </c>
      <c r="C325" s="2" t="s">
        <v>407</v>
      </c>
      <c r="D325" s="2">
        <v>28</v>
      </c>
      <c r="E325" s="48">
        <v>494.5</v>
      </c>
      <c r="F325" s="48">
        <f t="shared" si="3"/>
        <v>13846</v>
      </c>
      <c r="G325" s="79" t="s">
        <v>411</v>
      </c>
      <c r="H325" s="79">
        <v>108258734</v>
      </c>
      <c r="I325" s="79">
        <v>215</v>
      </c>
      <c r="J325" s="79">
        <v>13</v>
      </c>
      <c r="K325" s="78">
        <v>45008</v>
      </c>
      <c r="L325" s="79" t="s">
        <v>413</v>
      </c>
    </row>
    <row r="326" spans="1:12" ht="23.25" customHeight="1" x14ac:dyDescent="0.2">
      <c r="A326" s="77"/>
      <c r="B326" s="79"/>
      <c r="C326" s="2" t="s">
        <v>408</v>
      </c>
      <c r="D326" s="2">
        <v>1</v>
      </c>
      <c r="E326" s="48">
        <v>595</v>
      </c>
      <c r="F326" s="48">
        <f t="shared" si="3"/>
        <v>595</v>
      </c>
      <c r="G326" s="79"/>
      <c r="H326" s="79"/>
      <c r="I326" s="79"/>
      <c r="J326" s="79"/>
      <c r="K326" s="79"/>
      <c r="L326" s="79"/>
    </row>
    <row r="327" spans="1:12" ht="21" customHeight="1" x14ac:dyDescent="0.2">
      <c r="A327" s="77"/>
      <c r="B327" s="79"/>
      <c r="C327" s="2" t="s">
        <v>409</v>
      </c>
      <c r="D327" s="2">
        <v>2</v>
      </c>
      <c r="E327" s="48">
        <v>695</v>
      </c>
      <c r="F327" s="48">
        <f t="shared" si="3"/>
        <v>1390</v>
      </c>
      <c r="G327" s="79"/>
      <c r="H327" s="79"/>
      <c r="I327" s="79"/>
      <c r="J327" s="79"/>
      <c r="K327" s="79"/>
      <c r="L327" s="79"/>
    </row>
    <row r="328" spans="1:12" ht="21" customHeight="1" x14ac:dyDescent="0.2">
      <c r="A328" s="77"/>
      <c r="B328" s="79"/>
      <c r="C328" s="2" t="s">
        <v>410</v>
      </c>
      <c r="D328" s="2">
        <v>1</v>
      </c>
      <c r="E328" s="48">
        <v>395</v>
      </c>
      <c r="F328" s="48">
        <f t="shared" si="3"/>
        <v>395</v>
      </c>
      <c r="G328" s="79"/>
      <c r="H328" s="79"/>
      <c r="I328" s="79"/>
      <c r="J328" s="79"/>
      <c r="K328" s="79"/>
      <c r="L328" s="79"/>
    </row>
    <row r="329" spans="1:12" ht="21" customHeight="1" x14ac:dyDescent="0.2">
      <c r="A329" s="77">
        <v>57</v>
      </c>
      <c r="B329" s="78">
        <v>45006</v>
      </c>
      <c r="C329" s="2" t="s">
        <v>414</v>
      </c>
      <c r="D329" s="2">
        <v>5</v>
      </c>
      <c r="E329" s="48">
        <v>750</v>
      </c>
      <c r="F329" s="48">
        <f t="shared" si="3"/>
        <v>3750</v>
      </c>
      <c r="G329" s="79" t="s">
        <v>20</v>
      </c>
      <c r="H329" s="79">
        <v>7127170</v>
      </c>
      <c r="I329" s="79">
        <v>267</v>
      </c>
      <c r="J329" s="79">
        <v>13</v>
      </c>
      <c r="K329" s="78">
        <v>45009</v>
      </c>
      <c r="L329" s="79" t="s">
        <v>424</v>
      </c>
    </row>
    <row r="330" spans="1:12" ht="21" customHeight="1" x14ac:dyDescent="0.2">
      <c r="A330" s="77"/>
      <c r="B330" s="79"/>
      <c r="C330" s="2" t="s">
        <v>415</v>
      </c>
      <c r="D330" s="2">
        <v>5</v>
      </c>
      <c r="E330" s="48">
        <v>750</v>
      </c>
      <c r="F330" s="48">
        <f t="shared" si="3"/>
        <v>3750</v>
      </c>
      <c r="G330" s="79"/>
      <c r="H330" s="79"/>
      <c r="I330" s="79"/>
      <c r="J330" s="79"/>
      <c r="K330" s="79"/>
      <c r="L330" s="79"/>
    </row>
    <row r="331" spans="1:12" ht="21" customHeight="1" x14ac:dyDescent="0.2">
      <c r="A331" s="77"/>
      <c r="B331" s="79"/>
      <c r="C331" s="2" t="s">
        <v>416</v>
      </c>
      <c r="D331" s="2">
        <v>10</v>
      </c>
      <c r="E331" s="48">
        <v>650</v>
      </c>
      <c r="F331" s="48">
        <f t="shared" si="3"/>
        <v>6500</v>
      </c>
      <c r="G331" s="79"/>
      <c r="H331" s="79"/>
      <c r="I331" s="79"/>
      <c r="J331" s="79"/>
      <c r="K331" s="79"/>
      <c r="L331" s="79"/>
    </row>
    <row r="332" spans="1:12" ht="25.5" customHeight="1" x14ac:dyDescent="0.2">
      <c r="A332" s="77"/>
      <c r="B332" s="79"/>
      <c r="C332" s="2" t="s">
        <v>417</v>
      </c>
      <c r="D332" s="2">
        <v>5</v>
      </c>
      <c r="E332" s="48">
        <v>750</v>
      </c>
      <c r="F332" s="48">
        <f t="shared" si="3"/>
        <v>3750</v>
      </c>
      <c r="G332" s="79"/>
      <c r="H332" s="79"/>
      <c r="I332" s="79"/>
      <c r="J332" s="79"/>
      <c r="K332" s="79"/>
      <c r="L332" s="79"/>
    </row>
    <row r="333" spans="1:12" ht="21" customHeight="1" x14ac:dyDescent="0.2">
      <c r="A333" s="77"/>
      <c r="B333" s="79"/>
      <c r="C333" s="2" t="s">
        <v>418</v>
      </c>
      <c r="D333" s="2">
        <v>15</v>
      </c>
      <c r="E333" s="48">
        <v>95</v>
      </c>
      <c r="F333" s="48">
        <f t="shared" si="3"/>
        <v>1425</v>
      </c>
      <c r="G333" s="79"/>
      <c r="H333" s="79"/>
      <c r="I333" s="79"/>
      <c r="J333" s="79"/>
      <c r="K333" s="79"/>
      <c r="L333" s="79"/>
    </row>
    <row r="334" spans="1:12" ht="33" customHeight="1" x14ac:dyDescent="0.2">
      <c r="A334" s="77"/>
      <c r="B334" s="79"/>
      <c r="C334" s="2" t="s">
        <v>419</v>
      </c>
      <c r="D334" s="2">
        <v>10</v>
      </c>
      <c r="E334" s="48">
        <v>95</v>
      </c>
      <c r="F334" s="48">
        <f t="shared" si="3"/>
        <v>950</v>
      </c>
      <c r="G334" s="79"/>
      <c r="H334" s="79"/>
      <c r="I334" s="79"/>
      <c r="J334" s="79"/>
      <c r="K334" s="79"/>
      <c r="L334" s="79"/>
    </row>
    <row r="335" spans="1:12" ht="21" customHeight="1" x14ac:dyDescent="0.2">
      <c r="A335" s="77"/>
      <c r="B335" s="79"/>
      <c r="C335" s="2" t="s">
        <v>420</v>
      </c>
      <c r="D335" s="2">
        <v>10</v>
      </c>
      <c r="E335" s="48">
        <v>95</v>
      </c>
      <c r="F335" s="48">
        <f t="shared" si="3"/>
        <v>950</v>
      </c>
      <c r="G335" s="79"/>
      <c r="H335" s="79"/>
      <c r="I335" s="79"/>
      <c r="J335" s="79"/>
      <c r="K335" s="79"/>
      <c r="L335" s="79"/>
    </row>
    <row r="336" spans="1:12" ht="23.25" customHeight="1" x14ac:dyDescent="0.2">
      <c r="A336" s="77"/>
      <c r="B336" s="79"/>
      <c r="C336" s="2" t="s">
        <v>421</v>
      </c>
      <c r="D336" s="2">
        <v>10</v>
      </c>
      <c r="E336" s="48">
        <v>95</v>
      </c>
      <c r="F336" s="48">
        <f t="shared" si="3"/>
        <v>950</v>
      </c>
      <c r="G336" s="79"/>
      <c r="H336" s="79"/>
      <c r="I336" s="79"/>
      <c r="J336" s="79"/>
      <c r="K336" s="79"/>
      <c r="L336" s="79"/>
    </row>
    <row r="337" spans="1:12" ht="26.25" customHeight="1" x14ac:dyDescent="0.2">
      <c r="A337" s="77"/>
      <c r="B337" s="79"/>
      <c r="C337" s="2" t="s">
        <v>422</v>
      </c>
      <c r="D337" s="2">
        <v>2</v>
      </c>
      <c r="E337" s="48">
        <v>800</v>
      </c>
      <c r="F337" s="48">
        <f t="shared" si="3"/>
        <v>1600</v>
      </c>
      <c r="G337" s="79"/>
      <c r="H337" s="79"/>
      <c r="I337" s="79"/>
      <c r="J337" s="79"/>
      <c r="K337" s="79"/>
      <c r="L337" s="79"/>
    </row>
    <row r="338" spans="1:12" ht="23.25" customHeight="1" x14ac:dyDescent="0.2">
      <c r="A338" s="77"/>
      <c r="B338" s="79"/>
      <c r="C338" s="2" t="s">
        <v>423</v>
      </c>
      <c r="D338" s="2">
        <v>2</v>
      </c>
      <c r="E338" s="48">
        <v>608</v>
      </c>
      <c r="F338" s="48">
        <f t="shared" si="3"/>
        <v>1216</v>
      </c>
      <c r="G338" s="79"/>
      <c r="H338" s="79"/>
      <c r="I338" s="79"/>
      <c r="J338" s="79"/>
      <c r="K338" s="79"/>
      <c r="L338" s="79"/>
    </row>
    <row r="339" spans="1:12" ht="32.25" x14ac:dyDescent="0.35">
      <c r="A339" s="56">
        <v>58</v>
      </c>
      <c r="B339" s="47">
        <v>45008</v>
      </c>
      <c r="C339" s="2" t="s">
        <v>425</v>
      </c>
      <c r="D339" s="2">
        <v>20</v>
      </c>
      <c r="E339" s="48">
        <v>556</v>
      </c>
      <c r="F339" s="48">
        <f t="shared" si="3"/>
        <v>11120</v>
      </c>
      <c r="G339" s="2" t="s">
        <v>17</v>
      </c>
      <c r="H339" s="2">
        <v>87963213</v>
      </c>
      <c r="I339" s="2">
        <v>215</v>
      </c>
      <c r="J339" s="2">
        <v>11</v>
      </c>
      <c r="K339" s="47">
        <v>45009</v>
      </c>
      <c r="L339" s="2" t="s">
        <v>426</v>
      </c>
    </row>
    <row r="340" spans="1:12" ht="23.25" customHeight="1" x14ac:dyDescent="0.2">
      <c r="A340" s="77">
        <v>59</v>
      </c>
      <c r="B340" s="78">
        <v>45007</v>
      </c>
      <c r="C340" s="2" t="s">
        <v>427</v>
      </c>
      <c r="D340" s="2">
        <v>25</v>
      </c>
      <c r="E340" s="48">
        <v>8</v>
      </c>
      <c r="F340" s="48">
        <f t="shared" si="3"/>
        <v>200</v>
      </c>
      <c r="G340" s="79" t="s">
        <v>320</v>
      </c>
      <c r="H340" s="79">
        <v>80987362</v>
      </c>
      <c r="I340" s="2">
        <v>244</v>
      </c>
      <c r="J340" s="79">
        <v>13</v>
      </c>
      <c r="K340" s="78">
        <v>45009</v>
      </c>
      <c r="L340" s="79" t="s">
        <v>448</v>
      </c>
    </row>
    <row r="341" spans="1:12" ht="21" customHeight="1" x14ac:dyDescent="0.2">
      <c r="A341" s="77"/>
      <c r="B341" s="79"/>
      <c r="C341" s="2" t="s">
        <v>428</v>
      </c>
      <c r="D341" s="2">
        <v>40</v>
      </c>
      <c r="E341" s="48">
        <v>90</v>
      </c>
      <c r="F341" s="48">
        <f t="shared" si="3"/>
        <v>3600</v>
      </c>
      <c r="G341" s="79"/>
      <c r="H341" s="79"/>
      <c r="I341" s="2">
        <v>268</v>
      </c>
      <c r="J341" s="79"/>
      <c r="K341" s="79"/>
      <c r="L341" s="79"/>
    </row>
    <row r="342" spans="1:12" ht="21" customHeight="1" x14ac:dyDescent="0.2">
      <c r="A342" s="77"/>
      <c r="B342" s="79"/>
      <c r="C342" s="2" t="s">
        <v>429</v>
      </c>
      <c r="D342" s="2">
        <v>25</v>
      </c>
      <c r="E342" s="48">
        <v>20</v>
      </c>
      <c r="F342" s="48">
        <f t="shared" si="3"/>
        <v>500</v>
      </c>
      <c r="G342" s="79"/>
      <c r="H342" s="79"/>
      <c r="I342" s="2">
        <v>286</v>
      </c>
      <c r="J342" s="79"/>
      <c r="K342" s="79"/>
      <c r="L342" s="79"/>
    </row>
    <row r="343" spans="1:12" ht="21" customHeight="1" x14ac:dyDescent="0.2">
      <c r="A343" s="77"/>
      <c r="B343" s="79"/>
      <c r="C343" s="2" t="s">
        <v>430</v>
      </c>
      <c r="D343" s="2">
        <v>20</v>
      </c>
      <c r="E343" s="48">
        <v>30</v>
      </c>
      <c r="F343" s="48">
        <f t="shared" si="3"/>
        <v>600</v>
      </c>
      <c r="G343" s="79"/>
      <c r="H343" s="79"/>
      <c r="I343" s="79">
        <v>291</v>
      </c>
      <c r="J343" s="79"/>
      <c r="K343" s="79"/>
      <c r="L343" s="79"/>
    </row>
    <row r="344" spans="1:12" ht="21" customHeight="1" x14ac:dyDescent="0.2">
      <c r="A344" s="77"/>
      <c r="B344" s="79"/>
      <c r="C344" s="2" t="s">
        <v>431</v>
      </c>
      <c r="D344" s="2">
        <v>30</v>
      </c>
      <c r="E344" s="48">
        <v>22</v>
      </c>
      <c r="F344" s="48">
        <f t="shared" si="3"/>
        <v>660</v>
      </c>
      <c r="G344" s="79"/>
      <c r="H344" s="79"/>
      <c r="I344" s="79"/>
      <c r="J344" s="79"/>
      <c r="K344" s="79"/>
      <c r="L344" s="79"/>
    </row>
    <row r="345" spans="1:12" ht="21" customHeight="1" x14ac:dyDescent="0.2">
      <c r="A345" s="77"/>
      <c r="B345" s="79"/>
      <c r="C345" s="2" t="s">
        <v>432</v>
      </c>
      <c r="D345" s="2">
        <v>15</v>
      </c>
      <c r="E345" s="48">
        <v>105</v>
      </c>
      <c r="F345" s="48">
        <f t="shared" si="3"/>
        <v>1575</v>
      </c>
      <c r="G345" s="79"/>
      <c r="H345" s="79"/>
      <c r="I345" s="79"/>
      <c r="J345" s="79"/>
      <c r="K345" s="79"/>
      <c r="L345" s="79"/>
    </row>
    <row r="346" spans="1:12" ht="21" customHeight="1" x14ac:dyDescent="0.2">
      <c r="A346" s="77"/>
      <c r="B346" s="79"/>
      <c r="C346" s="2" t="s">
        <v>433</v>
      </c>
      <c r="D346" s="2">
        <v>50</v>
      </c>
      <c r="E346" s="48">
        <v>6</v>
      </c>
      <c r="F346" s="48">
        <f t="shared" si="3"/>
        <v>300</v>
      </c>
      <c r="G346" s="79"/>
      <c r="H346" s="79"/>
      <c r="I346" s="79"/>
      <c r="J346" s="79"/>
      <c r="K346" s="79"/>
      <c r="L346" s="79"/>
    </row>
    <row r="347" spans="1:12" ht="21" customHeight="1" x14ac:dyDescent="0.2">
      <c r="A347" s="77"/>
      <c r="B347" s="79"/>
      <c r="C347" s="2" t="s">
        <v>434</v>
      </c>
      <c r="D347" s="2">
        <v>50</v>
      </c>
      <c r="E347" s="48">
        <v>6</v>
      </c>
      <c r="F347" s="48">
        <f t="shared" si="3"/>
        <v>300</v>
      </c>
      <c r="G347" s="79"/>
      <c r="H347" s="79"/>
      <c r="I347" s="79"/>
      <c r="J347" s="79"/>
      <c r="K347" s="79"/>
      <c r="L347" s="79"/>
    </row>
    <row r="348" spans="1:12" ht="21" customHeight="1" x14ac:dyDescent="0.2">
      <c r="A348" s="77"/>
      <c r="B348" s="79"/>
      <c r="C348" s="2" t="s">
        <v>435</v>
      </c>
      <c r="D348" s="2">
        <v>6</v>
      </c>
      <c r="E348" s="48">
        <v>55</v>
      </c>
      <c r="F348" s="48">
        <f t="shared" si="3"/>
        <v>330</v>
      </c>
      <c r="G348" s="79"/>
      <c r="H348" s="79"/>
      <c r="I348" s="79"/>
      <c r="J348" s="79"/>
      <c r="K348" s="79"/>
      <c r="L348" s="79"/>
    </row>
    <row r="349" spans="1:12" ht="21" customHeight="1" x14ac:dyDescent="0.2">
      <c r="A349" s="77"/>
      <c r="B349" s="79"/>
      <c r="C349" s="2" t="s">
        <v>436</v>
      </c>
      <c r="D349" s="2">
        <v>20</v>
      </c>
      <c r="E349" s="48">
        <v>58.5</v>
      </c>
      <c r="F349" s="48">
        <f t="shared" si="3"/>
        <v>1170</v>
      </c>
      <c r="G349" s="79"/>
      <c r="H349" s="79"/>
      <c r="I349" s="79"/>
      <c r="J349" s="79"/>
      <c r="K349" s="79"/>
      <c r="L349" s="79"/>
    </row>
    <row r="350" spans="1:12" ht="21" customHeight="1" x14ac:dyDescent="0.2">
      <c r="A350" s="77"/>
      <c r="B350" s="79"/>
      <c r="C350" s="2" t="s">
        <v>437</v>
      </c>
      <c r="D350" s="2">
        <v>35</v>
      </c>
      <c r="E350" s="48">
        <v>18</v>
      </c>
      <c r="F350" s="48">
        <f t="shared" si="3"/>
        <v>630</v>
      </c>
      <c r="G350" s="79"/>
      <c r="H350" s="79"/>
      <c r="I350" s="79"/>
      <c r="J350" s="79"/>
      <c r="K350" s="79"/>
      <c r="L350" s="79"/>
    </row>
    <row r="351" spans="1:12" ht="21" customHeight="1" x14ac:dyDescent="0.2">
      <c r="A351" s="77"/>
      <c r="B351" s="79"/>
      <c r="C351" s="2" t="s">
        <v>438</v>
      </c>
      <c r="D351" s="2">
        <v>30</v>
      </c>
      <c r="E351" s="48">
        <v>22</v>
      </c>
      <c r="F351" s="48">
        <f t="shared" si="3"/>
        <v>660</v>
      </c>
      <c r="G351" s="79"/>
      <c r="H351" s="79"/>
      <c r="I351" s="79"/>
      <c r="J351" s="79"/>
      <c r="K351" s="79"/>
      <c r="L351" s="79"/>
    </row>
    <row r="352" spans="1:12" ht="27.75" customHeight="1" x14ac:dyDescent="0.2">
      <c r="A352" s="77"/>
      <c r="B352" s="79"/>
      <c r="C352" s="2" t="s">
        <v>439</v>
      </c>
      <c r="D352" s="2">
        <v>35</v>
      </c>
      <c r="E352" s="48">
        <v>10</v>
      </c>
      <c r="F352" s="48">
        <f t="shared" si="3"/>
        <v>350</v>
      </c>
      <c r="G352" s="79"/>
      <c r="H352" s="79"/>
      <c r="I352" s="79"/>
      <c r="J352" s="79"/>
      <c r="K352" s="79"/>
      <c r="L352" s="79"/>
    </row>
    <row r="353" spans="1:12" ht="27.75" customHeight="1" x14ac:dyDescent="0.2">
      <c r="A353" s="77"/>
      <c r="B353" s="79"/>
      <c r="C353" s="2" t="s">
        <v>440</v>
      </c>
      <c r="D353" s="2">
        <v>25</v>
      </c>
      <c r="E353" s="48">
        <v>10</v>
      </c>
      <c r="F353" s="48">
        <f t="shared" si="3"/>
        <v>250</v>
      </c>
      <c r="G353" s="79"/>
      <c r="H353" s="79"/>
      <c r="I353" s="79"/>
      <c r="J353" s="79"/>
      <c r="K353" s="79"/>
      <c r="L353" s="79"/>
    </row>
    <row r="354" spans="1:12" ht="21" customHeight="1" x14ac:dyDescent="0.2">
      <c r="A354" s="77"/>
      <c r="B354" s="79"/>
      <c r="C354" s="2" t="s">
        <v>441</v>
      </c>
      <c r="D354" s="2">
        <v>30</v>
      </c>
      <c r="E354" s="48">
        <v>24</v>
      </c>
      <c r="F354" s="48">
        <f t="shared" si="3"/>
        <v>720</v>
      </c>
      <c r="G354" s="79"/>
      <c r="H354" s="79"/>
      <c r="I354" s="79"/>
      <c r="J354" s="79"/>
      <c r="K354" s="79"/>
      <c r="L354" s="79"/>
    </row>
    <row r="355" spans="1:12" ht="21" customHeight="1" x14ac:dyDescent="0.2">
      <c r="A355" s="77"/>
      <c r="B355" s="79"/>
      <c r="C355" s="2" t="s">
        <v>442</v>
      </c>
      <c r="D355" s="2">
        <v>3</v>
      </c>
      <c r="E355" s="48">
        <v>986</v>
      </c>
      <c r="F355" s="48">
        <f t="shared" si="3"/>
        <v>2958</v>
      </c>
      <c r="G355" s="79"/>
      <c r="H355" s="79"/>
      <c r="I355" s="79"/>
      <c r="J355" s="79"/>
      <c r="K355" s="79"/>
      <c r="L355" s="79"/>
    </row>
    <row r="356" spans="1:12" ht="21" customHeight="1" x14ac:dyDescent="0.2">
      <c r="A356" s="77"/>
      <c r="B356" s="79"/>
      <c r="C356" s="2" t="s">
        <v>443</v>
      </c>
      <c r="D356" s="2">
        <v>15</v>
      </c>
      <c r="E356" s="48">
        <v>65</v>
      </c>
      <c r="F356" s="48">
        <f t="shared" si="3"/>
        <v>975</v>
      </c>
      <c r="G356" s="79"/>
      <c r="H356" s="79"/>
      <c r="I356" s="79"/>
      <c r="J356" s="79"/>
      <c r="K356" s="79"/>
      <c r="L356" s="79"/>
    </row>
    <row r="357" spans="1:12" ht="21" customHeight="1" x14ac:dyDescent="0.2">
      <c r="A357" s="77"/>
      <c r="B357" s="79"/>
      <c r="C357" s="2" t="s">
        <v>444</v>
      </c>
      <c r="D357" s="2">
        <v>10</v>
      </c>
      <c r="E357" s="48">
        <v>66</v>
      </c>
      <c r="F357" s="48">
        <f t="shared" si="3"/>
        <v>660</v>
      </c>
      <c r="G357" s="79"/>
      <c r="H357" s="79"/>
      <c r="I357" s="79"/>
      <c r="J357" s="79"/>
      <c r="K357" s="79"/>
      <c r="L357" s="79"/>
    </row>
    <row r="358" spans="1:12" ht="21" customHeight="1" x14ac:dyDescent="0.2">
      <c r="A358" s="77"/>
      <c r="B358" s="79"/>
      <c r="C358" s="2" t="s">
        <v>445</v>
      </c>
      <c r="D358" s="2">
        <v>50</v>
      </c>
      <c r="E358" s="48">
        <v>28</v>
      </c>
      <c r="F358" s="48">
        <f t="shared" si="3"/>
        <v>1400</v>
      </c>
      <c r="G358" s="79"/>
      <c r="H358" s="79"/>
      <c r="I358" s="79"/>
      <c r="J358" s="79"/>
      <c r="K358" s="79"/>
      <c r="L358" s="79"/>
    </row>
    <row r="359" spans="1:12" ht="21" customHeight="1" x14ac:dyDescent="0.2">
      <c r="A359" s="77"/>
      <c r="B359" s="79"/>
      <c r="C359" s="2" t="s">
        <v>446</v>
      </c>
      <c r="D359" s="2">
        <v>30</v>
      </c>
      <c r="E359" s="48">
        <v>35</v>
      </c>
      <c r="F359" s="48">
        <f t="shared" si="3"/>
        <v>1050</v>
      </c>
      <c r="G359" s="79"/>
      <c r="H359" s="79"/>
      <c r="I359" s="79"/>
      <c r="J359" s="79"/>
      <c r="K359" s="79"/>
      <c r="L359" s="79"/>
    </row>
    <row r="360" spans="1:12" ht="21" customHeight="1" x14ac:dyDescent="0.2">
      <c r="A360" s="77"/>
      <c r="B360" s="79"/>
      <c r="C360" s="2" t="s">
        <v>447</v>
      </c>
      <c r="D360" s="2">
        <v>50</v>
      </c>
      <c r="E360" s="48">
        <v>20</v>
      </c>
      <c r="F360" s="48">
        <f t="shared" si="3"/>
        <v>1000</v>
      </c>
      <c r="G360" s="79"/>
      <c r="H360" s="79"/>
      <c r="I360" s="79"/>
      <c r="J360" s="79"/>
      <c r="K360" s="79"/>
      <c r="L360" s="79"/>
    </row>
    <row r="361" spans="1:12" ht="32.25" x14ac:dyDescent="0.35">
      <c r="A361" s="56">
        <v>60</v>
      </c>
      <c r="B361" s="47">
        <v>45008</v>
      </c>
      <c r="C361" s="2" t="s">
        <v>449</v>
      </c>
      <c r="D361" s="2">
        <v>3</v>
      </c>
      <c r="E361" s="48">
        <v>525</v>
      </c>
      <c r="F361" s="48">
        <f t="shared" si="3"/>
        <v>1575</v>
      </c>
      <c r="G361" s="52" t="s">
        <v>539</v>
      </c>
      <c r="H361" s="2">
        <v>29762464</v>
      </c>
      <c r="I361" s="2">
        <v>212</v>
      </c>
      <c r="J361" s="2">
        <v>13</v>
      </c>
      <c r="K361" s="47">
        <v>45009</v>
      </c>
      <c r="L361" s="2" t="s">
        <v>450</v>
      </c>
    </row>
    <row r="362" spans="1:12" ht="32.25" x14ac:dyDescent="0.35">
      <c r="A362" s="56">
        <v>61</v>
      </c>
      <c r="B362" s="47">
        <v>45008</v>
      </c>
      <c r="C362" s="2" t="s">
        <v>451</v>
      </c>
      <c r="D362" s="2">
        <v>10</v>
      </c>
      <c r="E362" s="48">
        <v>375</v>
      </c>
      <c r="F362" s="48">
        <f t="shared" si="3"/>
        <v>3750</v>
      </c>
      <c r="G362" s="52" t="s">
        <v>539</v>
      </c>
      <c r="H362" s="2">
        <v>29762464</v>
      </c>
      <c r="I362" s="2">
        <v>299</v>
      </c>
      <c r="J362" s="2">
        <v>13</v>
      </c>
      <c r="K362" s="47">
        <v>45009</v>
      </c>
      <c r="L362" s="2" t="s">
        <v>452</v>
      </c>
    </row>
    <row r="363" spans="1:12" ht="21" customHeight="1" x14ac:dyDescent="0.2">
      <c r="A363" s="77">
        <v>62</v>
      </c>
      <c r="B363" s="78">
        <v>45008</v>
      </c>
      <c r="C363" s="2" t="s">
        <v>453</v>
      </c>
      <c r="D363" s="2">
        <v>125</v>
      </c>
      <c r="E363" s="48">
        <v>145</v>
      </c>
      <c r="F363" s="48">
        <f t="shared" si="3"/>
        <v>18125</v>
      </c>
      <c r="G363" s="79" t="s">
        <v>540</v>
      </c>
      <c r="H363" s="79">
        <v>8358680</v>
      </c>
      <c r="I363" s="79">
        <v>213</v>
      </c>
      <c r="J363" s="79">
        <v>11</v>
      </c>
      <c r="K363" s="78">
        <v>45009</v>
      </c>
      <c r="L363" s="79" t="s">
        <v>455</v>
      </c>
    </row>
    <row r="364" spans="1:12" ht="21" customHeight="1" x14ac:dyDescent="0.2">
      <c r="A364" s="77"/>
      <c r="B364" s="79"/>
      <c r="C364" s="2" t="s">
        <v>454</v>
      </c>
      <c r="D364" s="2">
        <v>10</v>
      </c>
      <c r="E364" s="48">
        <v>185</v>
      </c>
      <c r="F364" s="48">
        <f t="shared" si="3"/>
        <v>1850</v>
      </c>
      <c r="G364" s="79"/>
      <c r="H364" s="79"/>
      <c r="I364" s="79"/>
      <c r="J364" s="79"/>
      <c r="K364" s="79"/>
      <c r="L364" s="79"/>
    </row>
    <row r="365" spans="1:12" ht="21" customHeight="1" x14ac:dyDescent="0.2">
      <c r="A365" s="77">
        <v>63</v>
      </c>
      <c r="B365" s="78">
        <v>45008</v>
      </c>
      <c r="C365" s="2" t="s">
        <v>456</v>
      </c>
      <c r="D365" s="2">
        <v>1</v>
      </c>
      <c r="E365" s="48">
        <v>10</v>
      </c>
      <c r="F365" s="48">
        <f t="shared" si="3"/>
        <v>10</v>
      </c>
      <c r="G365" s="79" t="s">
        <v>69</v>
      </c>
      <c r="H365" s="79">
        <v>72156287</v>
      </c>
      <c r="I365" s="79">
        <v>165</v>
      </c>
      <c r="J365" s="79">
        <v>13</v>
      </c>
      <c r="K365" s="78">
        <v>45012</v>
      </c>
      <c r="L365" s="79" t="s">
        <v>466</v>
      </c>
    </row>
    <row r="366" spans="1:12" ht="23.25" customHeight="1" x14ac:dyDescent="0.2">
      <c r="A366" s="77"/>
      <c r="B366" s="79"/>
      <c r="C366" s="2" t="s">
        <v>48</v>
      </c>
      <c r="D366" s="2">
        <v>1</v>
      </c>
      <c r="E366" s="48">
        <v>40</v>
      </c>
      <c r="F366" s="48">
        <f t="shared" si="3"/>
        <v>40</v>
      </c>
      <c r="G366" s="79"/>
      <c r="H366" s="79"/>
      <c r="I366" s="79"/>
      <c r="J366" s="79"/>
      <c r="K366" s="79"/>
      <c r="L366" s="79"/>
    </row>
    <row r="367" spans="1:12" ht="23.25" customHeight="1" x14ac:dyDescent="0.2">
      <c r="A367" s="77"/>
      <c r="B367" s="79"/>
      <c r="C367" s="2" t="s">
        <v>49</v>
      </c>
      <c r="D367" s="2">
        <v>1</v>
      </c>
      <c r="E367" s="48">
        <v>35</v>
      </c>
      <c r="F367" s="48">
        <f t="shared" si="3"/>
        <v>35</v>
      </c>
      <c r="G367" s="79"/>
      <c r="H367" s="79"/>
      <c r="I367" s="79"/>
      <c r="J367" s="79"/>
      <c r="K367" s="79"/>
      <c r="L367" s="79"/>
    </row>
    <row r="368" spans="1:12" ht="23.25" customHeight="1" x14ac:dyDescent="0.2">
      <c r="A368" s="77"/>
      <c r="B368" s="79"/>
      <c r="C368" s="2" t="s">
        <v>78</v>
      </c>
      <c r="D368" s="2">
        <v>1</v>
      </c>
      <c r="E368" s="48">
        <v>30</v>
      </c>
      <c r="F368" s="48">
        <f t="shared" si="3"/>
        <v>30</v>
      </c>
      <c r="G368" s="79"/>
      <c r="H368" s="79"/>
      <c r="I368" s="79"/>
      <c r="J368" s="79"/>
      <c r="K368" s="79"/>
      <c r="L368" s="79"/>
    </row>
    <row r="369" spans="1:12" ht="21" customHeight="1" x14ac:dyDescent="0.2">
      <c r="A369" s="77"/>
      <c r="B369" s="79"/>
      <c r="C369" s="2" t="s">
        <v>79</v>
      </c>
      <c r="D369" s="2">
        <v>1</v>
      </c>
      <c r="E369" s="48">
        <v>20</v>
      </c>
      <c r="F369" s="48">
        <f t="shared" si="3"/>
        <v>20</v>
      </c>
      <c r="G369" s="79"/>
      <c r="H369" s="79"/>
      <c r="I369" s="79"/>
      <c r="J369" s="79"/>
      <c r="K369" s="79"/>
      <c r="L369" s="79"/>
    </row>
    <row r="370" spans="1:12" ht="21" customHeight="1" x14ac:dyDescent="0.2">
      <c r="A370" s="77"/>
      <c r="B370" s="79"/>
      <c r="C370" s="2" t="s">
        <v>52</v>
      </c>
      <c r="D370" s="2">
        <v>1</v>
      </c>
      <c r="E370" s="48">
        <v>20</v>
      </c>
      <c r="F370" s="48">
        <f t="shared" si="3"/>
        <v>20</v>
      </c>
      <c r="G370" s="79"/>
      <c r="H370" s="79"/>
      <c r="I370" s="79"/>
      <c r="J370" s="79"/>
      <c r="K370" s="79"/>
      <c r="L370" s="79"/>
    </row>
    <row r="371" spans="1:12" ht="21" customHeight="1" x14ac:dyDescent="0.2">
      <c r="A371" s="77"/>
      <c r="B371" s="79"/>
      <c r="C371" s="2" t="s">
        <v>53</v>
      </c>
      <c r="D371" s="2">
        <v>1</v>
      </c>
      <c r="E371" s="48">
        <v>40</v>
      </c>
      <c r="F371" s="48">
        <f t="shared" si="3"/>
        <v>40</v>
      </c>
      <c r="G371" s="79"/>
      <c r="H371" s="79"/>
      <c r="I371" s="79"/>
      <c r="J371" s="79"/>
      <c r="K371" s="79"/>
      <c r="L371" s="79"/>
    </row>
    <row r="372" spans="1:12" ht="21" customHeight="1" x14ac:dyDescent="0.2">
      <c r="A372" s="77"/>
      <c r="B372" s="79"/>
      <c r="C372" s="2" t="s">
        <v>54</v>
      </c>
      <c r="D372" s="2">
        <v>1</v>
      </c>
      <c r="E372" s="48">
        <v>10</v>
      </c>
      <c r="F372" s="48">
        <f t="shared" si="3"/>
        <v>10</v>
      </c>
      <c r="G372" s="79"/>
      <c r="H372" s="79"/>
      <c r="I372" s="79"/>
      <c r="J372" s="79"/>
      <c r="K372" s="79"/>
      <c r="L372" s="79"/>
    </row>
    <row r="373" spans="1:12" ht="21" customHeight="1" x14ac:dyDescent="0.2">
      <c r="A373" s="77"/>
      <c r="B373" s="79"/>
      <c r="C373" s="2" t="s">
        <v>55</v>
      </c>
      <c r="D373" s="2">
        <v>1</v>
      </c>
      <c r="E373" s="48">
        <v>15</v>
      </c>
      <c r="F373" s="48">
        <f t="shared" si="3"/>
        <v>15</v>
      </c>
      <c r="G373" s="79"/>
      <c r="H373" s="79"/>
      <c r="I373" s="79"/>
      <c r="J373" s="79"/>
      <c r="K373" s="79"/>
      <c r="L373" s="79"/>
    </row>
    <row r="374" spans="1:12" ht="21" customHeight="1" x14ac:dyDescent="0.2">
      <c r="A374" s="77"/>
      <c r="B374" s="79"/>
      <c r="C374" s="2" t="s">
        <v>56</v>
      </c>
      <c r="D374" s="2">
        <v>1</v>
      </c>
      <c r="E374" s="48">
        <v>15</v>
      </c>
      <c r="F374" s="48">
        <f t="shared" si="3"/>
        <v>15</v>
      </c>
      <c r="G374" s="79"/>
      <c r="H374" s="79"/>
      <c r="I374" s="79"/>
      <c r="J374" s="79"/>
      <c r="K374" s="79"/>
      <c r="L374" s="79"/>
    </row>
    <row r="375" spans="1:12" ht="21" customHeight="1" x14ac:dyDescent="0.2">
      <c r="A375" s="77"/>
      <c r="B375" s="79"/>
      <c r="C375" s="2" t="s">
        <v>81</v>
      </c>
      <c r="D375" s="2">
        <v>1</v>
      </c>
      <c r="E375" s="48">
        <v>35</v>
      </c>
      <c r="F375" s="48">
        <f t="shared" si="3"/>
        <v>35</v>
      </c>
      <c r="G375" s="79"/>
      <c r="H375" s="79"/>
      <c r="I375" s="79"/>
      <c r="J375" s="79"/>
      <c r="K375" s="79"/>
      <c r="L375" s="79"/>
    </row>
    <row r="376" spans="1:12" ht="21" customHeight="1" x14ac:dyDescent="0.2">
      <c r="A376" s="77"/>
      <c r="B376" s="79"/>
      <c r="C376" s="2" t="s">
        <v>82</v>
      </c>
      <c r="D376" s="2">
        <v>1</v>
      </c>
      <c r="E376" s="48">
        <v>30</v>
      </c>
      <c r="F376" s="48">
        <f t="shared" si="3"/>
        <v>30</v>
      </c>
      <c r="G376" s="79"/>
      <c r="H376" s="79"/>
      <c r="I376" s="79"/>
      <c r="J376" s="79"/>
      <c r="K376" s="79"/>
      <c r="L376" s="79"/>
    </row>
    <row r="377" spans="1:12" ht="21" customHeight="1" x14ac:dyDescent="0.2">
      <c r="A377" s="77"/>
      <c r="B377" s="79"/>
      <c r="C377" s="2" t="s">
        <v>457</v>
      </c>
      <c r="D377" s="2">
        <v>1</v>
      </c>
      <c r="E377" s="48">
        <v>10</v>
      </c>
      <c r="F377" s="48">
        <f t="shared" ref="F377:F456" si="5">D377*E377</f>
        <v>10</v>
      </c>
      <c r="G377" s="79"/>
      <c r="H377" s="79"/>
      <c r="I377" s="79"/>
      <c r="J377" s="79"/>
      <c r="K377" s="79"/>
      <c r="L377" s="79"/>
    </row>
    <row r="378" spans="1:12" ht="21" customHeight="1" x14ac:dyDescent="0.2">
      <c r="A378" s="77"/>
      <c r="B378" s="79"/>
      <c r="C378" s="2" t="s">
        <v>84</v>
      </c>
      <c r="D378" s="2">
        <v>1</v>
      </c>
      <c r="E378" s="48">
        <v>35</v>
      </c>
      <c r="F378" s="48">
        <f t="shared" si="5"/>
        <v>35</v>
      </c>
      <c r="G378" s="79"/>
      <c r="H378" s="79"/>
      <c r="I378" s="79"/>
      <c r="J378" s="79"/>
      <c r="K378" s="79"/>
      <c r="L378" s="79"/>
    </row>
    <row r="379" spans="1:12" ht="21" customHeight="1" x14ac:dyDescent="0.2">
      <c r="A379" s="77"/>
      <c r="B379" s="79"/>
      <c r="C379" s="2" t="s">
        <v>458</v>
      </c>
      <c r="D379" s="2">
        <v>1</v>
      </c>
      <c r="E379" s="48">
        <v>35</v>
      </c>
      <c r="F379" s="48">
        <f t="shared" si="5"/>
        <v>35</v>
      </c>
      <c r="G379" s="79"/>
      <c r="H379" s="79"/>
      <c r="I379" s="79"/>
      <c r="J379" s="79"/>
      <c r="K379" s="79"/>
      <c r="L379" s="79"/>
    </row>
    <row r="380" spans="1:12" ht="25.5" customHeight="1" x14ac:dyDescent="0.2">
      <c r="A380" s="77"/>
      <c r="B380" s="79"/>
      <c r="C380" s="2" t="s">
        <v>459</v>
      </c>
      <c r="D380" s="2">
        <v>1</v>
      </c>
      <c r="E380" s="48">
        <v>30</v>
      </c>
      <c r="F380" s="48">
        <f t="shared" si="5"/>
        <v>30</v>
      </c>
      <c r="G380" s="79"/>
      <c r="H380" s="79"/>
      <c r="I380" s="79"/>
      <c r="J380" s="79"/>
      <c r="K380" s="79"/>
      <c r="L380" s="79"/>
    </row>
    <row r="381" spans="1:12" ht="21.75" customHeight="1" x14ac:dyDescent="0.2">
      <c r="A381" s="77"/>
      <c r="B381" s="79"/>
      <c r="C381" s="2" t="s">
        <v>460</v>
      </c>
      <c r="D381" s="2">
        <v>1</v>
      </c>
      <c r="E381" s="48">
        <v>40</v>
      </c>
      <c r="F381" s="48">
        <f t="shared" si="5"/>
        <v>40</v>
      </c>
      <c r="G381" s="79"/>
      <c r="H381" s="79"/>
      <c r="I381" s="79"/>
      <c r="J381" s="79"/>
      <c r="K381" s="79"/>
      <c r="L381" s="79"/>
    </row>
    <row r="382" spans="1:12" ht="21" customHeight="1" x14ac:dyDescent="0.2">
      <c r="A382" s="77"/>
      <c r="B382" s="79"/>
      <c r="C382" s="2" t="s">
        <v>461</v>
      </c>
      <c r="D382" s="2">
        <v>1</v>
      </c>
      <c r="E382" s="48">
        <v>50</v>
      </c>
      <c r="F382" s="48">
        <f t="shared" si="5"/>
        <v>50</v>
      </c>
      <c r="G382" s="79"/>
      <c r="H382" s="79"/>
      <c r="I382" s="2">
        <v>262</v>
      </c>
      <c r="J382" s="79"/>
      <c r="K382" s="79"/>
      <c r="L382" s="79"/>
    </row>
    <row r="383" spans="1:12" ht="21" customHeight="1" x14ac:dyDescent="0.2">
      <c r="A383" s="77"/>
      <c r="B383" s="79"/>
      <c r="C383" s="2" t="s">
        <v>86</v>
      </c>
      <c r="D383" s="2">
        <v>1</v>
      </c>
      <c r="E383" s="48">
        <v>380</v>
      </c>
      <c r="F383" s="48">
        <f t="shared" si="5"/>
        <v>380</v>
      </c>
      <c r="G383" s="79"/>
      <c r="H383" s="79"/>
      <c r="I383" s="79">
        <v>298</v>
      </c>
      <c r="J383" s="79"/>
      <c r="K383" s="79"/>
      <c r="L383" s="79"/>
    </row>
    <row r="384" spans="1:12" ht="21" customHeight="1" x14ac:dyDescent="0.2">
      <c r="A384" s="77"/>
      <c r="B384" s="79"/>
      <c r="C384" s="2" t="s">
        <v>462</v>
      </c>
      <c r="D384" s="2">
        <v>1</v>
      </c>
      <c r="E384" s="48">
        <v>225</v>
      </c>
      <c r="F384" s="48">
        <f t="shared" si="5"/>
        <v>225</v>
      </c>
      <c r="G384" s="79"/>
      <c r="H384" s="79"/>
      <c r="I384" s="79"/>
      <c r="J384" s="79"/>
      <c r="K384" s="79"/>
      <c r="L384" s="79"/>
    </row>
    <row r="385" spans="1:12" ht="23.25" customHeight="1" x14ac:dyDescent="0.2">
      <c r="A385" s="77"/>
      <c r="B385" s="79"/>
      <c r="C385" s="2" t="s">
        <v>463</v>
      </c>
      <c r="D385" s="2">
        <v>1</v>
      </c>
      <c r="E385" s="48">
        <v>45</v>
      </c>
      <c r="F385" s="48">
        <f t="shared" si="5"/>
        <v>45</v>
      </c>
      <c r="G385" s="79"/>
      <c r="H385" s="79"/>
      <c r="I385" s="79"/>
      <c r="J385" s="79"/>
      <c r="K385" s="79"/>
      <c r="L385" s="79"/>
    </row>
    <row r="386" spans="1:12" ht="21" customHeight="1" x14ac:dyDescent="0.2">
      <c r="A386" s="77"/>
      <c r="B386" s="79"/>
      <c r="C386" s="2" t="s">
        <v>464</v>
      </c>
      <c r="D386" s="2">
        <v>1</v>
      </c>
      <c r="E386" s="48">
        <v>50</v>
      </c>
      <c r="F386" s="48">
        <f t="shared" si="5"/>
        <v>50</v>
      </c>
      <c r="G386" s="79"/>
      <c r="H386" s="79"/>
      <c r="I386" s="79"/>
      <c r="J386" s="79"/>
      <c r="K386" s="79"/>
      <c r="L386" s="79"/>
    </row>
    <row r="387" spans="1:12" ht="21" customHeight="1" x14ac:dyDescent="0.2">
      <c r="A387" s="77"/>
      <c r="B387" s="79"/>
      <c r="C387" s="2" t="s">
        <v>67</v>
      </c>
      <c r="D387" s="2">
        <v>1</v>
      </c>
      <c r="E387" s="48">
        <v>80</v>
      </c>
      <c r="F387" s="48">
        <f t="shared" si="5"/>
        <v>80</v>
      </c>
      <c r="G387" s="79"/>
      <c r="H387" s="79"/>
      <c r="I387" s="79"/>
      <c r="J387" s="79"/>
      <c r="K387" s="79"/>
      <c r="L387" s="79"/>
    </row>
    <row r="388" spans="1:12" ht="21" customHeight="1" x14ac:dyDescent="0.2">
      <c r="A388" s="77"/>
      <c r="B388" s="79"/>
      <c r="C388" s="2" t="s">
        <v>68</v>
      </c>
      <c r="D388" s="2">
        <v>1</v>
      </c>
      <c r="E388" s="48">
        <v>80</v>
      </c>
      <c r="F388" s="48">
        <f t="shared" si="5"/>
        <v>80</v>
      </c>
      <c r="G388" s="79"/>
      <c r="H388" s="79"/>
      <c r="I388" s="79"/>
      <c r="J388" s="79"/>
      <c r="K388" s="79"/>
      <c r="L388" s="79"/>
    </row>
    <row r="389" spans="1:12" ht="21" customHeight="1" x14ac:dyDescent="0.2">
      <c r="A389" s="77"/>
      <c r="B389" s="79"/>
      <c r="C389" s="2" t="s">
        <v>465</v>
      </c>
      <c r="D389" s="2">
        <v>1</v>
      </c>
      <c r="E389" s="48">
        <v>55</v>
      </c>
      <c r="F389" s="48">
        <f t="shared" si="5"/>
        <v>55</v>
      </c>
      <c r="G389" s="79"/>
      <c r="H389" s="79"/>
      <c r="I389" s="79"/>
      <c r="J389" s="79"/>
      <c r="K389" s="79"/>
      <c r="L389" s="79"/>
    </row>
    <row r="390" spans="1:12" ht="21" customHeight="1" x14ac:dyDescent="0.35">
      <c r="A390" s="56">
        <v>64</v>
      </c>
      <c r="B390" s="47">
        <v>45008</v>
      </c>
      <c r="C390" s="2" t="s">
        <v>46</v>
      </c>
      <c r="D390" s="2">
        <v>2</v>
      </c>
      <c r="E390" s="48">
        <v>1680</v>
      </c>
      <c r="F390" s="48">
        <f t="shared" si="5"/>
        <v>3360</v>
      </c>
      <c r="G390" s="2" t="s">
        <v>112</v>
      </c>
      <c r="H390" s="2">
        <v>16896963</v>
      </c>
      <c r="I390" s="2">
        <v>141</v>
      </c>
      <c r="J390" s="2">
        <v>13</v>
      </c>
      <c r="K390" s="47">
        <v>45012</v>
      </c>
      <c r="L390" s="2" t="s">
        <v>474</v>
      </c>
    </row>
    <row r="391" spans="1:12" ht="36" customHeight="1" x14ac:dyDescent="0.2">
      <c r="A391" s="77">
        <v>65</v>
      </c>
      <c r="B391" s="78">
        <v>45009</v>
      </c>
      <c r="C391" s="2" t="s">
        <v>467</v>
      </c>
      <c r="D391" s="2">
        <v>22</v>
      </c>
      <c r="E391" s="48">
        <v>105</v>
      </c>
      <c r="F391" s="48">
        <f t="shared" si="5"/>
        <v>2310</v>
      </c>
      <c r="G391" s="79" t="s">
        <v>472</v>
      </c>
      <c r="H391" s="79">
        <v>78575257</v>
      </c>
      <c r="I391" s="79">
        <v>261</v>
      </c>
      <c r="J391" s="79">
        <v>11</v>
      </c>
      <c r="K391" s="78">
        <v>45012</v>
      </c>
      <c r="L391" s="79" t="s">
        <v>473</v>
      </c>
    </row>
    <row r="392" spans="1:12" ht="21" customHeight="1" x14ac:dyDescent="0.2">
      <c r="A392" s="77"/>
      <c r="B392" s="79"/>
      <c r="C392" s="2" t="s">
        <v>468</v>
      </c>
      <c r="D392" s="2">
        <v>10</v>
      </c>
      <c r="E392" s="48">
        <v>80</v>
      </c>
      <c r="F392" s="48">
        <f t="shared" si="5"/>
        <v>800</v>
      </c>
      <c r="G392" s="79"/>
      <c r="H392" s="79"/>
      <c r="I392" s="79"/>
      <c r="J392" s="79"/>
      <c r="K392" s="79"/>
      <c r="L392" s="79"/>
    </row>
    <row r="393" spans="1:12" ht="21" customHeight="1" x14ac:dyDescent="0.2">
      <c r="A393" s="77"/>
      <c r="B393" s="79"/>
      <c r="C393" s="2" t="s">
        <v>469</v>
      </c>
      <c r="D393" s="2">
        <v>27</v>
      </c>
      <c r="E393" s="48">
        <v>45</v>
      </c>
      <c r="F393" s="48">
        <f t="shared" si="5"/>
        <v>1215</v>
      </c>
      <c r="G393" s="79"/>
      <c r="H393" s="79"/>
      <c r="I393" s="79">
        <v>264</v>
      </c>
      <c r="J393" s="79"/>
      <c r="K393" s="79"/>
      <c r="L393" s="79"/>
    </row>
    <row r="394" spans="1:12" ht="21" customHeight="1" x14ac:dyDescent="0.2">
      <c r="A394" s="77"/>
      <c r="B394" s="79"/>
      <c r="C394" s="2" t="s">
        <v>470</v>
      </c>
      <c r="D394" s="2">
        <v>55</v>
      </c>
      <c r="E394" s="48">
        <v>95</v>
      </c>
      <c r="F394" s="48">
        <f t="shared" si="5"/>
        <v>5225</v>
      </c>
      <c r="G394" s="79"/>
      <c r="H394" s="79"/>
      <c r="I394" s="79"/>
      <c r="J394" s="79"/>
      <c r="K394" s="79"/>
      <c r="L394" s="79"/>
    </row>
    <row r="395" spans="1:12" ht="21" customHeight="1" x14ac:dyDescent="0.2">
      <c r="A395" s="77"/>
      <c r="B395" s="79"/>
      <c r="C395" s="2" t="s">
        <v>471</v>
      </c>
      <c r="D395" s="2">
        <v>22</v>
      </c>
      <c r="E395" s="48">
        <v>125</v>
      </c>
      <c r="F395" s="48">
        <f t="shared" si="5"/>
        <v>2750</v>
      </c>
      <c r="G395" s="79"/>
      <c r="H395" s="79"/>
      <c r="I395" s="79"/>
      <c r="J395" s="79"/>
      <c r="K395" s="79"/>
      <c r="L395" s="79"/>
    </row>
    <row r="396" spans="1:12" ht="21" customHeight="1" x14ac:dyDescent="0.35">
      <c r="A396" s="56">
        <v>66</v>
      </c>
      <c r="B396" s="47">
        <v>45012</v>
      </c>
      <c r="C396" s="2" t="s">
        <v>475</v>
      </c>
      <c r="D396" s="2">
        <v>40</v>
      </c>
      <c r="E396" s="48">
        <v>395</v>
      </c>
      <c r="F396" s="48">
        <f t="shared" si="5"/>
        <v>15800</v>
      </c>
      <c r="G396" s="2" t="s">
        <v>32</v>
      </c>
      <c r="H396" s="2">
        <v>78575257</v>
      </c>
      <c r="I396" s="2">
        <v>263</v>
      </c>
      <c r="J396" s="2">
        <v>13</v>
      </c>
      <c r="K396" s="47">
        <v>45013</v>
      </c>
      <c r="L396" s="2" t="s">
        <v>476</v>
      </c>
    </row>
    <row r="397" spans="1:12" ht="21" customHeight="1" x14ac:dyDescent="0.2">
      <c r="A397" s="77">
        <v>67</v>
      </c>
      <c r="B397" s="79" t="s">
        <v>479</v>
      </c>
      <c r="C397" s="2" t="s">
        <v>477</v>
      </c>
      <c r="D397" s="2">
        <v>28</v>
      </c>
      <c r="E397" s="48">
        <v>408.5</v>
      </c>
      <c r="F397" s="48">
        <f t="shared" si="5"/>
        <v>11438</v>
      </c>
      <c r="G397" s="79" t="s">
        <v>308</v>
      </c>
      <c r="H397" s="79">
        <v>108258734</v>
      </c>
      <c r="I397" s="79">
        <v>215</v>
      </c>
      <c r="J397" s="79">
        <v>13</v>
      </c>
      <c r="K397" s="78">
        <v>45014</v>
      </c>
      <c r="L397" s="79" t="s">
        <v>480</v>
      </c>
    </row>
    <row r="398" spans="1:12" ht="21" customHeight="1" x14ac:dyDescent="0.2">
      <c r="A398" s="77"/>
      <c r="B398" s="79"/>
      <c r="C398" s="2" t="s">
        <v>478</v>
      </c>
      <c r="D398" s="2">
        <v>4</v>
      </c>
      <c r="E398" s="48">
        <v>2225</v>
      </c>
      <c r="F398" s="48">
        <f t="shared" si="5"/>
        <v>8900</v>
      </c>
      <c r="G398" s="79"/>
      <c r="H398" s="79"/>
      <c r="I398" s="79"/>
      <c r="J398" s="79"/>
      <c r="K398" s="78"/>
      <c r="L398" s="79"/>
    </row>
    <row r="399" spans="1:12" ht="21" customHeight="1" x14ac:dyDescent="0.35">
      <c r="A399" s="56">
        <v>68</v>
      </c>
      <c r="B399" s="47">
        <v>45012</v>
      </c>
      <c r="C399" s="2" t="s">
        <v>481</v>
      </c>
      <c r="D399" s="2">
        <v>340</v>
      </c>
      <c r="E399" s="48">
        <v>35.799999999999997</v>
      </c>
      <c r="F399" s="48">
        <f t="shared" si="5"/>
        <v>12171.999999999998</v>
      </c>
      <c r="G399" s="2" t="s">
        <v>482</v>
      </c>
      <c r="H399" s="2">
        <v>3954358</v>
      </c>
      <c r="I399" s="2">
        <v>266</v>
      </c>
      <c r="J399" s="2">
        <v>11</v>
      </c>
      <c r="K399" s="47">
        <v>45014</v>
      </c>
      <c r="L399" s="2" t="s">
        <v>483</v>
      </c>
    </row>
    <row r="400" spans="1:12" ht="66.75" customHeight="1" x14ac:dyDescent="0.35">
      <c r="A400" s="56">
        <v>69</v>
      </c>
      <c r="B400" s="2"/>
      <c r="C400" s="2" t="s">
        <v>484</v>
      </c>
      <c r="D400" s="2">
        <v>1</v>
      </c>
      <c r="E400" s="48">
        <v>8400</v>
      </c>
      <c r="F400" s="48">
        <f t="shared" si="5"/>
        <v>8400</v>
      </c>
      <c r="G400" s="2" t="s">
        <v>316</v>
      </c>
      <c r="H400" s="2">
        <v>98397087</v>
      </c>
      <c r="I400" s="2">
        <v>268</v>
      </c>
      <c r="J400" s="2">
        <v>13</v>
      </c>
      <c r="K400" s="47">
        <v>45014</v>
      </c>
      <c r="L400" s="2" t="s">
        <v>485</v>
      </c>
    </row>
    <row r="401" spans="1:12" ht="21" customHeight="1" x14ac:dyDescent="0.2">
      <c r="A401" s="77">
        <v>70</v>
      </c>
      <c r="B401" s="78">
        <v>45012</v>
      </c>
      <c r="C401" s="2" t="s">
        <v>486</v>
      </c>
      <c r="D401" s="2">
        <v>1</v>
      </c>
      <c r="E401" s="48">
        <v>10</v>
      </c>
      <c r="F401" s="48">
        <f t="shared" si="5"/>
        <v>10</v>
      </c>
      <c r="G401" s="80" t="s">
        <v>69</v>
      </c>
      <c r="H401" s="79">
        <v>72156287</v>
      </c>
      <c r="I401" s="79">
        <v>165</v>
      </c>
      <c r="J401" s="79">
        <v>13</v>
      </c>
      <c r="K401" s="78">
        <v>45014</v>
      </c>
      <c r="L401" s="79" t="s">
        <v>498</v>
      </c>
    </row>
    <row r="402" spans="1:12" ht="21" customHeight="1" x14ac:dyDescent="0.2">
      <c r="A402" s="77"/>
      <c r="B402" s="79"/>
      <c r="C402" s="2" t="s">
        <v>48</v>
      </c>
      <c r="D402" s="2">
        <v>1</v>
      </c>
      <c r="E402" s="48">
        <v>40</v>
      </c>
      <c r="F402" s="48">
        <f t="shared" si="5"/>
        <v>40</v>
      </c>
      <c r="G402" s="80"/>
      <c r="H402" s="79"/>
      <c r="I402" s="79"/>
      <c r="J402" s="79"/>
      <c r="K402" s="79"/>
      <c r="L402" s="79"/>
    </row>
    <row r="403" spans="1:12" ht="21" customHeight="1" x14ac:dyDescent="0.2">
      <c r="A403" s="77"/>
      <c r="B403" s="79"/>
      <c r="C403" s="2" t="s">
        <v>49</v>
      </c>
      <c r="D403" s="2">
        <v>1</v>
      </c>
      <c r="E403" s="48">
        <v>35</v>
      </c>
      <c r="F403" s="48">
        <f t="shared" si="5"/>
        <v>35</v>
      </c>
      <c r="G403" s="80"/>
      <c r="H403" s="79"/>
      <c r="I403" s="79"/>
      <c r="J403" s="79"/>
      <c r="K403" s="79"/>
      <c r="L403" s="79"/>
    </row>
    <row r="404" spans="1:12" ht="21" customHeight="1" x14ac:dyDescent="0.2">
      <c r="A404" s="77"/>
      <c r="B404" s="79"/>
      <c r="C404" s="2" t="s">
        <v>50</v>
      </c>
      <c r="D404" s="2">
        <v>1</v>
      </c>
      <c r="E404" s="48">
        <v>30</v>
      </c>
      <c r="F404" s="48">
        <f t="shared" si="5"/>
        <v>30</v>
      </c>
      <c r="G404" s="80"/>
      <c r="H404" s="79"/>
      <c r="I404" s="79"/>
      <c r="J404" s="79"/>
      <c r="K404" s="79"/>
      <c r="L404" s="79"/>
    </row>
    <row r="405" spans="1:12" ht="21" customHeight="1" x14ac:dyDescent="0.2">
      <c r="A405" s="77"/>
      <c r="B405" s="79"/>
      <c r="C405" s="2" t="s">
        <v>79</v>
      </c>
      <c r="D405" s="2">
        <v>1</v>
      </c>
      <c r="E405" s="48">
        <v>20</v>
      </c>
      <c r="F405" s="48">
        <f t="shared" si="5"/>
        <v>20</v>
      </c>
      <c r="G405" s="80"/>
      <c r="H405" s="79"/>
      <c r="I405" s="79"/>
      <c r="J405" s="79"/>
      <c r="K405" s="79"/>
      <c r="L405" s="79"/>
    </row>
    <row r="406" spans="1:12" ht="21" customHeight="1" x14ac:dyDescent="0.2">
      <c r="A406" s="77"/>
      <c r="B406" s="79"/>
      <c r="C406" s="2" t="s">
        <v>52</v>
      </c>
      <c r="D406" s="2">
        <v>1</v>
      </c>
      <c r="E406" s="48">
        <v>20</v>
      </c>
      <c r="F406" s="48">
        <f t="shared" si="5"/>
        <v>20</v>
      </c>
      <c r="G406" s="80"/>
      <c r="H406" s="79"/>
      <c r="I406" s="79"/>
      <c r="J406" s="79"/>
      <c r="K406" s="79"/>
      <c r="L406" s="79"/>
    </row>
    <row r="407" spans="1:12" ht="21" customHeight="1" x14ac:dyDescent="0.2">
      <c r="A407" s="77"/>
      <c r="B407" s="79"/>
      <c r="C407" s="2" t="s">
        <v>487</v>
      </c>
      <c r="D407" s="2">
        <v>1</v>
      </c>
      <c r="E407" s="48">
        <v>40</v>
      </c>
      <c r="F407" s="48">
        <f t="shared" si="5"/>
        <v>40</v>
      </c>
      <c r="G407" s="80"/>
      <c r="H407" s="79"/>
      <c r="I407" s="79"/>
      <c r="J407" s="79"/>
      <c r="K407" s="79"/>
      <c r="L407" s="79"/>
    </row>
    <row r="408" spans="1:12" ht="21" customHeight="1" x14ac:dyDescent="0.2">
      <c r="A408" s="77"/>
      <c r="B408" s="79"/>
      <c r="C408" s="2" t="s">
        <v>488</v>
      </c>
      <c r="D408" s="2">
        <v>1</v>
      </c>
      <c r="E408" s="48">
        <v>10</v>
      </c>
      <c r="F408" s="48">
        <f t="shared" si="5"/>
        <v>10</v>
      </c>
      <c r="G408" s="80"/>
      <c r="H408" s="79"/>
      <c r="I408" s="79"/>
      <c r="J408" s="79"/>
      <c r="K408" s="79"/>
      <c r="L408" s="79"/>
    </row>
    <row r="409" spans="1:12" ht="21" customHeight="1" x14ac:dyDescent="0.2">
      <c r="A409" s="77"/>
      <c r="B409" s="79"/>
      <c r="C409" s="2" t="s">
        <v>55</v>
      </c>
      <c r="D409" s="2">
        <v>1</v>
      </c>
      <c r="E409" s="48">
        <v>15</v>
      </c>
      <c r="F409" s="48">
        <f t="shared" si="5"/>
        <v>15</v>
      </c>
      <c r="G409" s="80"/>
      <c r="H409" s="79"/>
      <c r="I409" s="79"/>
      <c r="J409" s="79"/>
      <c r="K409" s="79"/>
      <c r="L409" s="79"/>
    </row>
    <row r="410" spans="1:12" ht="21" customHeight="1" x14ac:dyDescent="0.2">
      <c r="A410" s="77"/>
      <c r="B410" s="79"/>
      <c r="C410" s="2" t="s">
        <v>56</v>
      </c>
      <c r="D410" s="2">
        <v>1</v>
      </c>
      <c r="E410" s="48">
        <v>15</v>
      </c>
      <c r="F410" s="48">
        <f t="shared" si="5"/>
        <v>15</v>
      </c>
      <c r="G410" s="80"/>
      <c r="H410" s="79"/>
      <c r="I410" s="79"/>
      <c r="J410" s="79"/>
      <c r="K410" s="79"/>
      <c r="L410" s="79"/>
    </row>
    <row r="411" spans="1:12" ht="21" customHeight="1" x14ac:dyDescent="0.2">
      <c r="A411" s="77"/>
      <c r="B411" s="79"/>
      <c r="C411" s="2" t="s">
        <v>57</v>
      </c>
      <c r="D411" s="2">
        <v>1</v>
      </c>
      <c r="E411" s="48">
        <v>35</v>
      </c>
      <c r="F411" s="48">
        <f t="shared" si="5"/>
        <v>35</v>
      </c>
      <c r="G411" s="80"/>
      <c r="H411" s="79"/>
      <c r="I411" s="79"/>
      <c r="J411" s="79"/>
      <c r="K411" s="79"/>
      <c r="L411" s="79"/>
    </row>
    <row r="412" spans="1:12" ht="21" customHeight="1" x14ac:dyDescent="0.2">
      <c r="A412" s="77"/>
      <c r="B412" s="79"/>
      <c r="C412" s="2" t="s">
        <v>58</v>
      </c>
      <c r="D412" s="2">
        <v>1</v>
      </c>
      <c r="E412" s="48">
        <v>30</v>
      </c>
      <c r="F412" s="48">
        <f t="shared" si="5"/>
        <v>30</v>
      </c>
      <c r="G412" s="80"/>
      <c r="H412" s="79"/>
      <c r="I412" s="79"/>
      <c r="J412" s="79"/>
      <c r="K412" s="79"/>
      <c r="L412" s="79"/>
    </row>
    <row r="413" spans="1:12" ht="21" customHeight="1" x14ac:dyDescent="0.2">
      <c r="A413" s="77"/>
      <c r="B413" s="79"/>
      <c r="C413" s="2" t="s">
        <v>489</v>
      </c>
      <c r="D413" s="2">
        <v>1</v>
      </c>
      <c r="E413" s="48">
        <v>10</v>
      </c>
      <c r="F413" s="48">
        <f t="shared" si="5"/>
        <v>10</v>
      </c>
      <c r="G413" s="80"/>
      <c r="H413" s="79"/>
      <c r="I413" s="79"/>
      <c r="J413" s="79"/>
      <c r="K413" s="79"/>
      <c r="L413" s="79"/>
    </row>
    <row r="414" spans="1:12" ht="21" customHeight="1" x14ac:dyDescent="0.2">
      <c r="A414" s="77"/>
      <c r="B414" s="79"/>
      <c r="C414" s="2" t="s">
        <v>490</v>
      </c>
      <c r="D414" s="2">
        <v>1</v>
      </c>
      <c r="E414" s="48">
        <v>150</v>
      </c>
      <c r="F414" s="48">
        <f t="shared" si="5"/>
        <v>150</v>
      </c>
      <c r="G414" s="80"/>
      <c r="H414" s="79"/>
      <c r="I414" s="79"/>
      <c r="J414" s="79"/>
      <c r="K414" s="79"/>
      <c r="L414" s="79"/>
    </row>
    <row r="415" spans="1:12" ht="21" customHeight="1" x14ac:dyDescent="0.2">
      <c r="A415" s="77"/>
      <c r="B415" s="79"/>
      <c r="C415" s="2" t="s">
        <v>491</v>
      </c>
      <c r="D415" s="2">
        <v>1</v>
      </c>
      <c r="E415" s="48">
        <v>40</v>
      </c>
      <c r="F415" s="48">
        <f t="shared" si="5"/>
        <v>40</v>
      </c>
      <c r="G415" s="80"/>
      <c r="H415" s="79"/>
      <c r="I415" s="79"/>
      <c r="J415" s="79"/>
      <c r="K415" s="79"/>
      <c r="L415" s="79"/>
    </row>
    <row r="416" spans="1:12" ht="21" customHeight="1" x14ac:dyDescent="0.2">
      <c r="A416" s="77"/>
      <c r="B416" s="79"/>
      <c r="C416" s="2" t="s">
        <v>492</v>
      </c>
      <c r="D416" s="2">
        <v>1</v>
      </c>
      <c r="E416" s="48">
        <v>30</v>
      </c>
      <c r="F416" s="48">
        <f t="shared" si="5"/>
        <v>30</v>
      </c>
      <c r="G416" s="80"/>
      <c r="H416" s="79"/>
      <c r="I416" s="79"/>
      <c r="J416" s="79"/>
      <c r="K416" s="79"/>
      <c r="L416" s="79"/>
    </row>
    <row r="417" spans="1:12" ht="21" customHeight="1" x14ac:dyDescent="0.2">
      <c r="A417" s="77"/>
      <c r="B417" s="79"/>
      <c r="C417" s="2" t="s">
        <v>493</v>
      </c>
      <c r="D417" s="2">
        <v>1</v>
      </c>
      <c r="E417" s="48">
        <v>25</v>
      </c>
      <c r="F417" s="48">
        <f t="shared" si="5"/>
        <v>25</v>
      </c>
      <c r="G417" s="80"/>
      <c r="H417" s="79"/>
      <c r="I417" s="79"/>
      <c r="J417" s="79"/>
      <c r="K417" s="79"/>
      <c r="L417" s="79"/>
    </row>
    <row r="418" spans="1:12" ht="21" customHeight="1" x14ac:dyDescent="0.2">
      <c r="A418" s="77"/>
      <c r="B418" s="79"/>
      <c r="C418" s="2" t="s">
        <v>494</v>
      </c>
      <c r="D418" s="2">
        <v>1</v>
      </c>
      <c r="E418" s="48">
        <v>60</v>
      </c>
      <c r="F418" s="48">
        <f t="shared" si="5"/>
        <v>60</v>
      </c>
      <c r="G418" s="80"/>
      <c r="H418" s="79"/>
      <c r="I418" s="2">
        <v>262</v>
      </c>
      <c r="J418" s="79"/>
      <c r="K418" s="79"/>
      <c r="L418" s="79"/>
    </row>
    <row r="419" spans="1:12" ht="21" customHeight="1" x14ac:dyDescent="0.2">
      <c r="A419" s="77"/>
      <c r="B419" s="79"/>
      <c r="C419" s="2" t="s">
        <v>495</v>
      </c>
      <c r="D419" s="2">
        <v>1</v>
      </c>
      <c r="E419" s="48">
        <v>375</v>
      </c>
      <c r="F419" s="48">
        <f t="shared" si="5"/>
        <v>375</v>
      </c>
      <c r="G419" s="80"/>
      <c r="H419" s="79"/>
      <c r="I419" s="79">
        <v>298</v>
      </c>
      <c r="J419" s="79"/>
      <c r="K419" s="79"/>
      <c r="L419" s="79"/>
    </row>
    <row r="420" spans="1:12" ht="23.25" customHeight="1" x14ac:dyDescent="0.2">
      <c r="A420" s="77"/>
      <c r="B420" s="79"/>
      <c r="C420" s="2" t="s">
        <v>496</v>
      </c>
      <c r="D420" s="2">
        <v>1</v>
      </c>
      <c r="E420" s="48">
        <v>130</v>
      </c>
      <c r="F420" s="48">
        <f t="shared" si="5"/>
        <v>130</v>
      </c>
      <c r="G420" s="80"/>
      <c r="H420" s="79"/>
      <c r="I420" s="79"/>
      <c r="J420" s="79"/>
      <c r="K420" s="79"/>
      <c r="L420" s="79"/>
    </row>
    <row r="421" spans="1:12" ht="23.25" customHeight="1" x14ac:dyDescent="0.2">
      <c r="A421" s="77"/>
      <c r="B421" s="79"/>
      <c r="C421" s="2" t="s">
        <v>497</v>
      </c>
      <c r="D421" s="2">
        <v>1</v>
      </c>
      <c r="E421" s="48">
        <v>65</v>
      </c>
      <c r="F421" s="48">
        <f t="shared" si="5"/>
        <v>65</v>
      </c>
      <c r="G421" s="80"/>
      <c r="H421" s="79"/>
      <c r="I421" s="79"/>
      <c r="J421" s="79"/>
      <c r="K421" s="79"/>
      <c r="L421" s="79"/>
    </row>
    <row r="422" spans="1:12" ht="21" customHeight="1" x14ac:dyDescent="0.2">
      <c r="A422" s="77">
        <v>71</v>
      </c>
      <c r="B422" s="78">
        <v>45012</v>
      </c>
      <c r="C422" s="2" t="s">
        <v>23</v>
      </c>
      <c r="D422" s="2">
        <v>1</v>
      </c>
      <c r="E422" s="48">
        <v>200</v>
      </c>
      <c r="F422" s="48">
        <f t="shared" si="5"/>
        <v>200</v>
      </c>
      <c r="G422" s="79" t="s">
        <v>315</v>
      </c>
      <c r="H422" s="79">
        <v>68448759</v>
      </c>
      <c r="I422" s="79">
        <v>165</v>
      </c>
      <c r="J422" s="79">
        <v>13</v>
      </c>
      <c r="K422" s="78">
        <v>45014</v>
      </c>
      <c r="L422" s="79" t="s">
        <v>501</v>
      </c>
    </row>
    <row r="423" spans="1:12" ht="21" customHeight="1" x14ac:dyDescent="0.2">
      <c r="A423" s="77"/>
      <c r="B423" s="79"/>
      <c r="C423" s="2" t="s">
        <v>499</v>
      </c>
      <c r="D423" s="2">
        <v>1</v>
      </c>
      <c r="E423" s="48">
        <v>150</v>
      </c>
      <c r="F423" s="48">
        <f t="shared" si="5"/>
        <v>150</v>
      </c>
      <c r="G423" s="79"/>
      <c r="H423" s="79"/>
      <c r="I423" s="79"/>
      <c r="J423" s="79"/>
      <c r="K423" s="79"/>
      <c r="L423" s="79"/>
    </row>
    <row r="424" spans="1:12" ht="21" customHeight="1" x14ac:dyDescent="0.2">
      <c r="A424" s="77"/>
      <c r="B424" s="79"/>
      <c r="C424" s="2" t="s">
        <v>219</v>
      </c>
      <c r="D424" s="2">
        <v>1</v>
      </c>
      <c r="E424" s="48">
        <v>200</v>
      </c>
      <c r="F424" s="48">
        <f t="shared" si="5"/>
        <v>200</v>
      </c>
      <c r="G424" s="79"/>
      <c r="H424" s="79"/>
      <c r="I424" s="79"/>
      <c r="J424" s="79"/>
      <c r="K424" s="79"/>
      <c r="L424" s="79"/>
    </row>
    <row r="425" spans="1:12" ht="23.25" customHeight="1" x14ac:dyDescent="0.2">
      <c r="A425" s="77"/>
      <c r="B425" s="79"/>
      <c r="C425" s="2" t="s">
        <v>168</v>
      </c>
      <c r="D425" s="2">
        <v>1</v>
      </c>
      <c r="E425" s="48">
        <v>200</v>
      </c>
      <c r="F425" s="48">
        <f t="shared" si="5"/>
        <v>200</v>
      </c>
      <c r="G425" s="79"/>
      <c r="H425" s="79"/>
      <c r="I425" s="79"/>
      <c r="J425" s="79"/>
      <c r="K425" s="79"/>
      <c r="L425" s="79"/>
    </row>
    <row r="426" spans="1:12" ht="21" customHeight="1" x14ac:dyDescent="0.2">
      <c r="A426" s="77"/>
      <c r="B426" s="79"/>
      <c r="C426" s="2" t="s">
        <v>27</v>
      </c>
      <c r="D426" s="2">
        <v>1</v>
      </c>
      <c r="E426" s="48">
        <v>1900</v>
      </c>
      <c r="F426" s="48">
        <f t="shared" si="5"/>
        <v>1900</v>
      </c>
      <c r="G426" s="79"/>
      <c r="H426" s="79"/>
      <c r="I426" s="79">
        <v>298</v>
      </c>
      <c r="J426" s="79"/>
      <c r="K426" s="79"/>
      <c r="L426" s="79"/>
    </row>
    <row r="427" spans="1:12" ht="21" customHeight="1" x14ac:dyDescent="0.2">
      <c r="A427" s="77"/>
      <c r="B427" s="79"/>
      <c r="C427" s="2" t="s">
        <v>500</v>
      </c>
      <c r="D427" s="2">
        <v>1</v>
      </c>
      <c r="E427" s="48">
        <v>1600</v>
      </c>
      <c r="F427" s="48">
        <f t="shared" si="5"/>
        <v>1600</v>
      </c>
      <c r="G427" s="79"/>
      <c r="H427" s="79"/>
      <c r="I427" s="79"/>
      <c r="J427" s="79"/>
      <c r="K427" s="79"/>
      <c r="L427" s="79"/>
    </row>
    <row r="428" spans="1:12" ht="21" customHeight="1" x14ac:dyDescent="0.2">
      <c r="A428" s="77"/>
      <c r="B428" s="79"/>
      <c r="C428" s="2" t="s">
        <v>228</v>
      </c>
      <c r="D428" s="2">
        <v>2</v>
      </c>
      <c r="E428" s="48">
        <v>1400</v>
      </c>
      <c r="F428" s="48">
        <f t="shared" si="5"/>
        <v>2800</v>
      </c>
      <c r="G428" s="79"/>
      <c r="H428" s="79"/>
      <c r="I428" s="79"/>
      <c r="J428" s="79"/>
      <c r="K428" s="79"/>
      <c r="L428" s="79"/>
    </row>
    <row r="429" spans="1:12" ht="21" customHeight="1" x14ac:dyDescent="0.2">
      <c r="A429" s="77"/>
      <c r="B429" s="79"/>
      <c r="C429" s="2" t="s">
        <v>178</v>
      </c>
      <c r="D429" s="2">
        <v>2</v>
      </c>
      <c r="E429" s="48">
        <v>1800</v>
      </c>
      <c r="F429" s="48">
        <f t="shared" si="5"/>
        <v>3600</v>
      </c>
      <c r="G429" s="79"/>
      <c r="H429" s="79"/>
      <c r="I429" s="79"/>
      <c r="J429" s="79"/>
      <c r="K429" s="79"/>
      <c r="L429" s="79"/>
    </row>
    <row r="430" spans="1:12" ht="35.25" customHeight="1" x14ac:dyDescent="0.35">
      <c r="A430" s="56">
        <v>72</v>
      </c>
      <c r="B430" s="47">
        <v>45014</v>
      </c>
      <c r="C430" s="2" t="s">
        <v>502</v>
      </c>
      <c r="D430" s="2">
        <v>1</v>
      </c>
      <c r="E430" s="48">
        <v>5100</v>
      </c>
      <c r="F430" s="48">
        <f t="shared" si="5"/>
        <v>5100</v>
      </c>
      <c r="G430" s="51" t="s">
        <v>541</v>
      </c>
      <c r="H430" s="2">
        <v>7707568</v>
      </c>
      <c r="I430" s="2">
        <v>171</v>
      </c>
      <c r="J430" s="2">
        <v>13</v>
      </c>
      <c r="K430" s="47">
        <v>45014</v>
      </c>
      <c r="L430" s="2" t="s">
        <v>503</v>
      </c>
    </row>
    <row r="431" spans="1:12" ht="21" customHeight="1" x14ac:dyDescent="0.2">
      <c r="A431" s="77">
        <v>73</v>
      </c>
      <c r="B431" s="78">
        <v>45014</v>
      </c>
      <c r="C431" s="2" t="s">
        <v>505</v>
      </c>
      <c r="D431" s="2">
        <v>1</v>
      </c>
      <c r="E431" s="48">
        <v>9879</v>
      </c>
      <c r="F431" s="48">
        <f t="shared" si="5"/>
        <v>9879</v>
      </c>
      <c r="G431" s="81" t="s">
        <v>541</v>
      </c>
      <c r="H431" s="79">
        <v>7707568</v>
      </c>
      <c r="I431" s="79">
        <v>176</v>
      </c>
      <c r="J431" s="79">
        <v>13</v>
      </c>
      <c r="K431" s="78">
        <v>45014</v>
      </c>
      <c r="L431" s="79" t="s">
        <v>504</v>
      </c>
    </row>
    <row r="432" spans="1:12" ht="21" customHeight="1" x14ac:dyDescent="0.2">
      <c r="A432" s="77"/>
      <c r="B432" s="79"/>
      <c r="C432" s="2" t="s">
        <v>506</v>
      </c>
      <c r="D432" s="2">
        <v>1</v>
      </c>
      <c r="E432" s="48">
        <v>14818.5</v>
      </c>
      <c r="F432" s="48">
        <f t="shared" si="5"/>
        <v>14818.5</v>
      </c>
      <c r="G432" s="81"/>
      <c r="H432" s="79"/>
      <c r="I432" s="79"/>
      <c r="J432" s="79"/>
      <c r="K432" s="79"/>
      <c r="L432" s="79"/>
    </row>
    <row r="433" spans="1:12" ht="21" customHeight="1" x14ac:dyDescent="0.2">
      <c r="A433" s="77">
        <v>74</v>
      </c>
      <c r="B433" s="78">
        <v>45013</v>
      </c>
      <c r="C433" s="2" t="s">
        <v>507</v>
      </c>
      <c r="D433" s="2">
        <v>1</v>
      </c>
      <c r="E433" s="48">
        <v>500</v>
      </c>
      <c r="F433" s="48">
        <f t="shared" si="5"/>
        <v>500</v>
      </c>
      <c r="G433" s="80" t="s">
        <v>542</v>
      </c>
      <c r="H433" s="79">
        <v>54849977</v>
      </c>
      <c r="I433" s="79">
        <v>171</v>
      </c>
      <c r="J433" s="79">
        <v>13</v>
      </c>
      <c r="K433" s="78">
        <v>45014</v>
      </c>
      <c r="L433" s="79" t="s">
        <v>517</v>
      </c>
    </row>
    <row r="434" spans="1:12" ht="21" customHeight="1" x14ac:dyDescent="0.2">
      <c r="A434" s="77"/>
      <c r="B434" s="79"/>
      <c r="C434" s="2" t="s">
        <v>508</v>
      </c>
      <c r="D434" s="2">
        <v>1</v>
      </c>
      <c r="E434" s="48">
        <v>560</v>
      </c>
      <c r="F434" s="48">
        <f t="shared" si="5"/>
        <v>560</v>
      </c>
      <c r="G434" s="80"/>
      <c r="H434" s="79"/>
      <c r="I434" s="79"/>
      <c r="J434" s="79"/>
      <c r="K434" s="79"/>
      <c r="L434" s="79"/>
    </row>
    <row r="435" spans="1:12" ht="21" customHeight="1" x14ac:dyDescent="0.2">
      <c r="A435" s="77"/>
      <c r="B435" s="79"/>
      <c r="C435" s="2" t="s">
        <v>509</v>
      </c>
      <c r="D435" s="2">
        <v>1</v>
      </c>
      <c r="E435" s="48">
        <v>900</v>
      </c>
      <c r="F435" s="48">
        <f t="shared" si="5"/>
        <v>900</v>
      </c>
      <c r="G435" s="80"/>
      <c r="H435" s="79"/>
      <c r="I435" s="79"/>
      <c r="J435" s="79"/>
      <c r="K435" s="79"/>
      <c r="L435" s="79"/>
    </row>
    <row r="436" spans="1:12" ht="21" customHeight="1" x14ac:dyDescent="0.2">
      <c r="A436" s="77"/>
      <c r="B436" s="79"/>
      <c r="C436" s="2" t="s">
        <v>510</v>
      </c>
      <c r="D436" s="2">
        <v>1</v>
      </c>
      <c r="E436" s="48">
        <v>300</v>
      </c>
      <c r="F436" s="48">
        <f t="shared" si="5"/>
        <v>300</v>
      </c>
      <c r="G436" s="80"/>
      <c r="H436" s="79"/>
      <c r="I436" s="79"/>
      <c r="J436" s="79"/>
      <c r="K436" s="79"/>
      <c r="L436" s="79"/>
    </row>
    <row r="437" spans="1:12" ht="21" customHeight="1" x14ac:dyDescent="0.2">
      <c r="A437" s="77"/>
      <c r="B437" s="79"/>
      <c r="C437" s="2" t="s">
        <v>511</v>
      </c>
      <c r="D437" s="2">
        <v>1</v>
      </c>
      <c r="E437" s="48">
        <v>500</v>
      </c>
      <c r="F437" s="48">
        <f t="shared" si="5"/>
        <v>500</v>
      </c>
      <c r="G437" s="80"/>
      <c r="H437" s="79"/>
      <c r="I437" s="79"/>
      <c r="J437" s="79"/>
      <c r="K437" s="79"/>
      <c r="L437" s="79"/>
    </row>
    <row r="438" spans="1:12" ht="21" customHeight="1" x14ac:dyDescent="0.2">
      <c r="A438" s="77"/>
      <c r="B438" s="79"/>
      <c r="C438" s="2" t="s">
        <v>512</v>
      </c>
      <c r="D438" s="2">
        <v>1</v>
      </c>
      <c r="E438" s="48">
        <v>600</v>
      </c>
      <c r="F438" s="48">
        <f t="shared" si="5"/>
        <v>600</v>
      </c>
      <c r="G438" s="80"/>
      <c r="H438" s="79"/>
      <c r="I438" s="79"/>
      <c r="J438" s="79"/>
      <c r="K438" s="79"/>
      <c r="L438" s="79"/>
    </row>
    <row r="439" spans="1:12" ht="21" customHeight="1" x14ac:dyDescent="0.2">
      <c r="A439" s="77"/>
      <c r="B439" s="79"/>
      <c r="C439" s="2" t="s">
        <v>513</v>
      </c>
      <c r="D439" s="2">
        <v>1</v>
      </c>
      <c r="E439" s="48">
        <v>500</v>
      </c>
      <c r="F439" s="48">
        <f t="shared" si="5"/>
        <v>500</v>
      </c>
      <c r="G439" s="80"/>
      <c r="H439" s="79"/>
      <c r="I439" s="79"/>
      <c r="J439" s="79"/>
      <c r="K439" s="79"/>
      <c r="L439" s="79"/>
    </row>
    <row r="440" spans="1:12" ht="21" customHeight="1" x14ac:dyDescent="0.2">
      <c r="A440" s="77"/>
      <c r="B440" s="79"/>
      <c r="C440" s="2" t="s">
        <v>514</v>
      </c>
      <c r="D440" s="2">
        <v>1</v>
      </c>
      <c r="E440" s="48">
        <v>1110</v>
      </c>
      <c r="F440" s="48">
        <f t="shared" si="5"/>
        <v>1110</v>
      </c>
      <c r="G440" s="80"/>
      <c r="H440" s="79"/>
      <c r="I440" s="79"/>
      <c r="J440" s="79"/>
      <c r="K440" s="79"/>
      <c r="L440" s="79"/>
    </row>
    <row r="441" spans="1:12" ht="21" customHeight="1" x14ac:dyDescent="0.2">
      <c r="A441" s="77"/>
      <c r="B441" s="79"/>
      <c r="C441" s="2" t="s">
        <v>515</v>
      </c>
      <c r="D441" s="2">
        <v>1</v>
      </c>
      <c r="E441" s="48">
        <v>3080</v>
      </c>
      <c r="F441" s="48">
        <f t="shared" si="5"/>
        <v>3080</v>
      </c>
      <c r="G441" s="80"/>
      <c r="H441" s="79"/>
      <c r="I441" s="79"/>
      <c r="J441" s="79"/>
      <c r="K441" s="79"/>
      <c r="L441" s="79"/>
    </row>
    <row r="442" spans="1:12" ht="21" customHeight="1" x14ac:dyDescent="0.2">
      <c r="A442" s="77"/>
      <c r="B442" s="79"/>
      <c r="C442" s="2" t="s">
        <v>516</v>
      </c>
      <c r="D442" s="2">
        <v>1</v>
      </c>
      <c r="E442" s="48">
        <v>480</v>
      </c>
      <c r="F442" s="48">
        <f t="shared" si="5"/>
        <v>480</v>
      </c>
      <c r="G442" s="80"/>
      <c r="H442" s="79"/>
      <c r="I442" s="79"/>
      <c r="J442" s="79"/>
      <c r="K442" s="79"/>
      <c r="L442" s="79"/>
    </row>
    <row r="443" spans="1:12" ht="21" customHeight="1" x14ac:dyDescent="0.2">
      <c r="A443" s="77">
        <v>75</v>
      </c>
      <c r="B443" s="78">
        <v>45014</v>
      </c>
      <c r="C443" s="2" t="s">
        <v>518</v>
      </c>
      <c r="D443" s="2">
        <v>4</v>
      </c>
      <c r="E443" s="48">
        <v>435</v>
      </c>
      <c r="F443" s="48">
        <f t="shared" si="5"/>
        <v>1740</v>
      </c>
      <c r="G443" s="80" t="s">
        <v>543</v>
      </c>
      <c r="H443" s="79" t="s">
        <v>521</v>
      </c>
      <c r="I443" s="2">
        <v>261</v>
      </c>
      <c r="J443" s="79"/>
      <c r="K443" s="78">
        <v>45015</v>
      </c>
      <c r="L443" s="79" t="s">
        <v>522</v>
      </c>
    </row>
    <row r="444" spans="1:12" ht="21" customHeight="1" x14ac:dyDescent="0.2">
      <c r="A444" s="77"/>
      <c r="B444" s="79"/>
      <c r="C444" s="2" t="s">
        <v>519</v>
      </c>
      <c r="D444" s="2">
        <v>50</v>
      </c>
      <c r="E444" s="48">
        <v>6</v>
      </c>
      <c r="F444" s="48">
        <f t="shared" si="5"/>
        <v>300</v>
      </c>
      <c r="G444" s="80"/>
      <c r="H444" s="79"/>
      <c r="I444" s="2">
        <v>281</v>
      </c>
      <c r="J444" s="79"/>
      <c r="K444" s="79"/>
      <c r="L444" s="79"/>
    </row>
    <row r="445" spans="1:12" ht="21" customHeight="1" x14ac:dyDescent="0.2">
      <c r="A445" s="77"/>
      <c r="B445" s="79"/>
      <c r="C445" s="2" t="s">
        <v>520</v>
      </c>
      <c r="D445" s="2">
        <v>29</v>
      </c>
      <c r="E445" s="48">
        <v>6</v>
      </c>
      <c r="F445" s="48">
        <f t="shared" si="5"/>
        <v>174</v>
      </c>
      <c r="G445" s="80"/>
      <c r="H445" s="79"/>
      <c r="I445" s="2">
        <v>283</v>
      </c>
      <c r="J445" s="79"/>
      <c r="K445" s="79"/>
      <c r="L445" s="79"/>
    </row>
    <row r="446" spans="1:12" ht="23.25" customHeight="1" x14ac:dyDescent="0.2">
      <c r="A446" s="77">
        <v>76</v>
      </c>
      <c r="B446" s="78">
        <v>45014</v>
      </c>
      <c r="C446" s="2" t="s">
        <v>407</v>
      </c>
      <c r="D446" s="2">
        <v>28</v>
      </c>
      <c r="E446" s="48">
        <v>494.5</v>
      </c>
      <c r="F446" s="48">
        <f t="shared" si="5"/>
        <v>13846</v>
      </c>
      <c r="G446" s="79" t="s">
        <v>411</v>
      </c>
      <c r="H446" s="79">
        <v>108258734</v>
      </c>
      <c r="I446" s="79">
        <v>215</v>
      </c>
      <c r="J446" s="79">
        <v>13</v>
      </c>
      <c r="K446" s="78">
        <v>45015</v>
      </c>
      <c r="L446" s="79" t="s">
        <v>523</v>
      </c>
    </row>
    <row r="447" spans="1:12" ht="23.25" customHeight="1" x14ac:dyDescent="0.2">
      <c r="A447" s="77"/>
      <c r="B447" s="79"/>
      <c r="C447" s="2" t="s">
        <v>408</v>
      </c>
      <c r="D447" s="2">
        <v>1</v>
      </c>
      <c r="E447" s="48">
        <v>595</v>
      </c>
      <c r="F447" s="48">
        <f t="shared" si="5"/>
        <v>595</v>
      </c>
      <c r="G447" s="79"/>
      <c r="H447" s="79"/>
      <c r="I447" s="79"/>
      <c r="J447" s="79"/>
      <c r="K447" s="79"/>
      <c r="L447" s="79"/>
    </row>
    <row r="448" spans="1:12" ht="24" customHeight="1" x14ac:dyDescent="0.2">
      <c r="A448" s="77"/>
      <c r="B448" s="79"/>
      <c r="C448" s="2" t="s">
        <v>409</v>
      </c>
      <c r="D448" s="2">
        <v>2</v>
      </c>
      <c r="E448" s="48">
        <v>695</v>
      </c>
      <c r="F448" s="48">
        <f t="shared" si="5"/>
        <v>1390</v>
      </c>
      <c r="G448" s="79"/>
      <c r="H448" s="79"/>
      <c r="I448" s="79"/>
      <c r="J448" s="79"/>
      <c r="K448" s="79"/>
      <c r="L448" s="79"/>
    </row>
    <row r="449" spans="1:12" ht="21" customHeight="1" x14ac:dyDescent="0.2">
      <c r="A449" s="77"/>
      <c r="B449" s="79"/>
      <c r="C449" s="2" t="s">
        <v>410</v>
      </c>
      <c r="D449" s="2">
        <v>1</v>
      </c>
      <c r="E449" s="48">
        <v>395</v>
      </c>
      <c r="F449" s="48">
        <f t="shared" si="5"/>
        <v>395</v>
      </c>
      <c r="G449" s="79"/>
      <c r="H449" s="79"/>
      <c r="I449" s="79"/>
      <c r="J449" s="79"/>
      <c r="K449" s="79"/>
      <c r="L449" s="79"/>
    </row>
    <row r="450" spans="1:12" ht="66" customHeight="1" x14ac:dyDescent="0.35">
      <c r="A450" s="56">
        <v>77</v>
      </c>
      <c r="B450" s="47">
        <v>45015</v>
      </c>
      <c r="C450" s="2" t="s">
        <v>524</v>
      </c>
      <c r="D450" s="2">
        <v>75</v>
      </c>
      <c r="E450" s="48">
        <v>132</v>
      </c>
      <c r="F450" s="48">
        <f t="shared" si="5"/>
        <v>9900</v>
      </c>
      <c r="G450" s="2" t="s">
        <v>30</v>
      </c>
      <c r="H450" s="2">
        <v>7922310</v>
      </c>
      <c r="I450" s="2">
        <v>215</v>
      </c>
      <c r="J450" s="2">
        <v>12</v>
      </c>
      <c r="K450" s="47">
        <v>45015</v>
      </c>
      <c r="L450" s="2" t="s">
        <v>525</v>
      </c>
    </row>
    <row r="451" spans="1:12" ht="21" customHeight="1" x14ac:dyDescent="0.2">
      <c r="A451" s="77">
        <v>78</v>
      </c>
      <c r="B451" s="78">
        <v>45015</v>
      </c>
      <c r="C451" s="2" t="s">
        <v>526</v>
      </c>
      <c r="D451" s="2">
        <v>8</v>
      </c>
      <c r="E451" s="48">
        <v>750.43</v>
      </c>
      <c r="F451" s="48">
        <f t="shared" si="5"/>
        <v>6003.44</v>
      </c>
      <c r="G451" s="79" t="s">
        <v>530</v>
      </c>
      <c r="H451" s="79">
        <v>96787112</v>
      </c>
      <c r="I451" s="79">
        <v>292</v>
      </c>
      <c r="J451" s="79">
        <v>13</v>
      </c>
      <c r="K451" s="78">
        <v>45015</v>
      </c>
      <c r="L451" s="79" t="s">
        <v>531</v>
      </c>
    </row>
    <row r="452" spans="1:12" ht="21" customHeight="1" x14ac:dyDescent="0.2">
      <c r="A452" s="77"/>
      <c r="B452" s="79"/>
      <c r="C452" s="2" t="s">
        <v>527</v>
      </c>
      <c r="D452" s="2">
        <v>6</v>
      </c>
      <c r="E452" s="48">
        <v>104.65</v>
      </c>
      <c r="F452" s="48">
        <f t="shared" si="5"/>
        <v>627.90000000000009</v>
      </c>
      <c r="G452" s="79"/>
      <c r="H452" s="79"/>
      <c r="I452" s="79"/>
      <c r="J452" s="79"/>
      <c r="K452" s="79"/>
      <c r="L452" s="79"/>
    </row>
    <row r="453" spans="1:12" ht="21" customHeight="1" x14ac:dyDescent="0.2">
      <c r="A453" s="77"/>
      <c r="B453" s="79"/>
      <c r="C453" s="2" t="s">
        <v>528</v>
      </c>
      <c r="D453" s="2">
        <v>50</v>
      </c>
      <c r="E453" s="48">
        <v>121.66</v>
      </c>
      <c r="F453" s="48">
        <f t="shared" si="5"/>
        <v>6083</v>
      </c>
      <c r="G453" s="79"/>
      <c r="H453" s="79"/>
      <c r="I453" s="79"/>
      <c r="J453" s="79"/>
      <c r="K453" s="79"/>
      <c r="L453" s="79"/>
    </row>
    <row r="454" spans="1:12" ht="21" customHeight="1" x14ac:dyDescent="0.2">
      <c r="A454" s="77"/>
      <c r="B454" s="79"/>
      <c r="C454" s="2" t="s">
        <v>529</v>
      </c>
      <c r="D454" s="2">
        <v>8</v>
      </c>
      <c r="E454" s="48">
        <v>296.89999999999998</v>
      </c>
      <c r="F454" s="48">
        <f t="shared" si="5"/>
        <v>2375.1999999999998</v>
      </c>
      <c r="G454" s="79"/>
      <c r="H454" s="79"/>
      <c r="I454" s="79"/>
      <c r="J454" s="79"/>
      <c r="K454" s="79"/>
      <c r="L454" s="79"/>
    </row>
    <row r="455" spans="1:12" ht="21" customHeight="1" x14ac:dyDescent="0.2">
      <c r="A455" s="77">
        <v>79</v>
      </c>
      <c r="B455" s="78">
        <v>45015</v>
      </c>
      <c r="C455" s="2" t="s">
        <v>532</v>
      </c>
      <c r="D455" s="2">
        <v>1</v>
      </c>
      <c r="E455" s="48">
        <v>6800</v>
      </c>
      <c r="F455" s="48">
        <f t="shared" si="5"/>
        <v>6800</v>
      </c>
      <c r="G455" s="80" t="s">
        <v>544</v>
      </c>
      <c r="H455" s="79">
        <v>99242028</v>
      </c>
      <c r="I455" s="79">
        <v>171</v>
      </c>
      <c r="J455" s="79">
        <v>13</v>
      </c>
      <c r="K455" s="78">
        <v>45015</v>
      </c>
      <c r="L455" s="79" t="s">
        <v>535</v>
      </c>
    </row>
    <row r="456" spans="1:12" ht="21" customHeight="1" x14ac:dyDescent="0.2">
      <c r="A456" s="77"/>
      <c r="B456" s="79"/>
      <c r="C456" s="2" t="s">
        <v>533</v>
      </c>
      <c r="D456" s="2">
        <v>1</v>
      </c>
      <c r="E456" s="48">
        <v>2970</v>
      </c>
      <c r="F456" s="48">
        <f t="shared" si="5"/>
        <v>2970</v>
      </c>
      <c r="G456" s="80"/>
      <c r="H456" s="79"/>
      <c r="I456" s="79"/>
      <c r="J456" s="79"/>
      <c r="K456" s="79"/>
      <c r="L456" s="79"/>
    </row>
    <row r="457" spans="1:12" ht="21" customHeight="1" x14ac:dyDescent="0.2">
      <c r="A457" s="77"/>
      <c r="B457" s="79"/>
      <c r="C457" s="2" t="s">
        <v>534</v>
      </c>
      <c r="D457" s="2">
        <v>1</v>
      </c>
      <c r="E457" s="48">
        <v>1000</v>
      </c>
      <c r="F457" s="48">
        <f t="shared" ref="F457:F461" si="6">D457*E457</f>
        <v>1000</v>
      </c>
      <c r="G457" s="80"/>
      <c r="H457" s="79"/>
      <c r="I457" s="79"/>
      <c r="J457" s="79"/>
      <c r="K457" s="79"/>
      <c r="L457" s="79"/>
    </row>
    <row r="458" spans="1:12" ht="21" customHeight="1" x14ac:dyDescent="0.2">
      <c r="A458" s="77">
        <v>80</v>
      </c>
      <c r="B458" s="78">
        <v>45015</v>
      </c>
      <c r="C458" s="2" t="s">
        <v>536</v>
      </c>
      <c r="D458" s="2">
        <v>6</v>
      </c>
      <c r="E458" s="48">
        <v>432</v>
      </c>
      <c r="F458" s="48">
        <f t="shared" si="6"/>
        <v>2592</v>
      </c>
      <c r="G458" s="80" t="s">
        <v>543</v>
      </c>
      <c r="H458" s="79" t="s">
        <v>521</v>
      </c>
      <c r="I458" s="79">
        <v>281</v>
      </c>
      <c r="J458" s="79">
        <v>13</v>
      </c>
      <c r="K458" s="78">
        <v>45016</v>
      </c>
      <c r="L458" s="79" t="s">
        <v>538</v>
      </c>
    </row>
    <row r="459" spans="1:12" ht="21" customHeight="1" x14ac:dyDescent="0.2">
      <c r="A459" s="77"/>
      <c r="B459" s="79"/>
      <c r="C459" s="2" t="s">
        <v>537</v>
      </c>
      <c r="D459" s="2">
        <v>20</v>
      </c>
      <c r="E459" s="48">
        <v>455</v>
      </c>
      <c r="F459" s="48">
        <f t="shared" si="6"/>
        <v>9100</v>
      </c>
      <c r="G459" s="80"/>
      <c r="H459" s="79"/>
      <c r="I459" s="79"/>
      <c r="J459" s="79"/>
      <c r="K459" s="79"/>
      <c r="L459" s="79"/>
    </row>
    <row r="460" spans="1:12" ht="21" customHeight="1" x14ac:dyDescent="0.35">
      <c r="A460" s="46"/>
      <c r="B460" s="1"/>
      <c r="D460" s="1"/>
      <c r="E460" s="43"/>
      <c r="F460" s="43">
        <f t="shared" si="6"/>
        <v>0</v>
      </c>
      <c r="G460" s="1"/>
      <c r="H460" s="1"/>
      <c r="K460" s="1"/>
    </row>
    <row r="461" spans="1:12" ht="21" customHeight="1" x14ac:dyDescent="0.35">
      <c r="A461" s="46"/>
      <c r="B461" s="1"/>
      <c r="D461" s="1"/>
      <c r="E461" s="43"/>
      <c r="F461" s="43">
        <f t="shared" si="6"/>
        <v>0</v>
      </c>
      <c r="G461" s="1"/>
      <c r="H461" s="1"/>
      <c r="K461" s="1"/>
    </row>
    <row r="462" spans="1:12" ht="21" customHeight="1" x14ac:dyDescent="0.35">
      <c r="A462" s="46"/>
      <c r="B462" s="1"/>
      <c r="D462" s="1"/>
      <c r="E462" s="43"/>
      <c r="F462" s="43"/>
      <c r="G462" s="1"/>
      <c r="H462" s="1"/>
      <c r="K462" s="1"/>
    </row>
    <row r="463" spans="1:12" ht="21" customHeight="1" x14ac:dyDescent="0.35">
      <c r="A463" s="46"/>
      <c r="B463" s="1"/>
      <c r="D463" s="1"/>
      <c r="E463" s="43"/>
      <c r="F463" s="43"/>
      <c r="G463" s="1"/>
      <c r="H463" s="1"/>
      <c r="K463" s="1"/>
    </row>
    <row r="464" spans="1:12" ht="21" customHeight="1" x14ac:dyDescent="0.35">
      <c r="A464" s="46"/>
      <c r="B464" s="1"/>
      <c r="D464" s="1"/>
      <c r="E464" s="43"/>
      <c r="F464" s="43"/>
      <c r="G464" s="1"/>
      <c r="H464" s="1"/>
      <c r="K464" s="1"/>
    </row>
    <row r="465" spans="1:11" ht="21" customHeight="1" x14ac:dyDescent="0.35">
      <c r="A465" s="46"/>
      <c r="B465" s="1"/>
      <c r="D465" s="1"/>
      <c r="E465" s="43"/>
      <c r="F465" s="43"/>
      <c r="G465" s="1"/>
      <c r="H465" s="1"/>
      <c r="K465" s="1"/>
    </row>
    <row r="466" spans="1:11" ht="21.75" customHeight="1" x14ac:dyDescent="0.35">
      <c r="A466" s="46"/>
      <c r="B466" s="1"/>
      <c r="D466" s="1"/>
      <c r="E466" s="43"/>
      <c r="F466" s="43"/>
      <c r="G466" s="1"/>
      <c r="H466" s="1"/>
      <c r="K466" s="1"/>
    </row>
    <row r="467" spans="1:11" ht="21.75" customHeight="1" x14ac:dyDescent="0.35">
      <c r="A467" s="46"/>
      <c r="B467" s="1"/>
      <c r="D467" s="1"/>
      <c r="E467" s="43"/>
      <c r="F467" s="43"/>
      <c r="G467" s="1"/>
      <c r="H467" s="1"/>
      <c r="K467" s="1"/>
    </row>
    <row r="468" spans="1:11" ht="38.25" customHeight="1" x14ac:dyDescent="0.35">
      <c r="A468" s="46"/>
      <c r="B468" s="1"/>
      <c r="D468" s="1"/>
      <c r="E468" s="43"/>
      <c r="F468" s="43"/>
      <c r="G468" s="1"/>
      <c r="H468" s="1"/>
      <c r="K468" s="1"/>
    </row>
    <row r="469" spans="1:11" ht="21.75" customHeight="1" x14ac:dyDescent="0.35">
      <c r="A469" s="46"/>
      <c r="B469" s="1"/>
      <c r="D469" s="1"/>
      <c r="E469" s="43"/>
      <c r="F469" s="43"/>
      <c r="G469" s="1"/>
      <c r="H469" s="1"/>
      <c r="K469" s="1"/>
    </row>
    <row r="470" spans="1:11" ht="21.75" customHeight="1" x14ac:dyDescent="0.35">
      <c r="A470" s="46"/>
      <c r="B470" s="1"/>
      <c r="D470" s="1"/>
      <c r="E470" s="43"/>
      <c r="F470" s="43"/>
      <c r="G470" s="1"/>
      <c r="H470" s="1"/>
      <c r="K470" s="1"/>
    </row>
    <row r="471" spans="1:11" ht="21.75" customHeight="1" x14ac:dyDescent="0.35">
      <c r="A471" s="46"/>
      <c r="B471" s="1"/>
      <c r="D471" s="1"/>
      <c r="E471" s="43"/>
      <c r="F471" s="43"/>
      <c r="G471" s="1"/>
      <c r="H471" s="1"/>
      <c r="K471" s="1"/>
    </row>
    <row r="472" spans="1:11" ht="21.75" customHeight="1" x14ac:dyDescent="0.35">
      <c r="A472" s="46"/>
      <c r="B472" s="1"/>
      <c r="D472" s="1"/>
      <c r="E472" s="43"/>
      <c r="F472" s="43"/>
      <c r="G472" s="1"/>
      <c r="H472" s="1"/>
      <c r="K472" s="1"/>
    </row>
    <row r="473" spans="1:11" ht="21.75" customHeight="1" x14ac:dyDescent="0.35">
      <c r="A473" s="46"/>
      <c r="B473" s="1"/>
      <c r="D473" s="1"/>
      <c r="E473" s="43"/>
      <c r="F473" s="43"/>
      <c r="G473" s="1"/>
      <c r="H473" s="1"/>
      <c r="K473" s="1"/>
    </row>
    <row r="474" spans="1:11" ht="21.75" customHeight="1" x14ac:dyDescent="0.35">
      <c r="A474" s="46"/>
      <c r="B474" s="1"/>
      <c r="D474" s="1"/>
      <c r="E474" s="43"/>
      <c r="F474" s="43"/>
      <c r="G474" s="1"/>
      <c r="H474" s="1"/>
      <c r="K474" s="1"/>
    </row>
    <row r="475" spans="1:11" ht="21.75" customHeight="1" x14ac:dyDescent="0.35">
      <c r="A475" s="46"/>
      <c r="B475" s="1"/>
      <c r="D475" s="1"/>
      <c r="E475" s="43"/>
      <c r="F475" s="43"/>
      <c r="G475" s="1"/>
      <c r="H475" s="1"/>
      <c r="K475" s="1"/>
    </row>
    <row r="476" spans="1:11" ht="21.75" customHeight="1" x14ac:dyDescent="0.35">
      <c r="A476" s="46"/>
      <c r="B476" s="1"/>
      <c r="D476" s="1"/>
      <c r="E476" s="43"/>
      <c r="F476" s="43"/>
      <c r="G476" s="1"/>
      <c r="H476" s="1"/>
      <c r="K476" s="1"/>
    </row>
    <row r="477" spans="1:11" ht="21.75" customHeight="1" x14ac:dyDescent="0.35">
      <c r="A477" s="46"/>
      <c r="B477" s="1"/>
      <c r="D477" s="1"/>
      <c r="E477" s="43"/>
      <c r="F477" s="43"/>
      <c r="G477" s="1"/>
      <c r="H477" s="1"/>
      <c r="K477" s="1"/>
    </row>
    <row r="478" spans="1:11" ht="21.75" customHeight="1" x14ac:dyDescent="0.35">
      <c r="A478" s="46"/>
      <c r="B478" s="1"/>
      <c r="D478" s="1"/>
      <c r="E478" s="43"/>
      <c r="F478" s="43"/>
      <c r="G478" s="1"/>
      <c r="H478" s="1"/>
      <c r="K478" s="1"/>
    </row>
    <row r="479" spans="1:11" ht="21.75" customHeight="1" x14ac:dyDescent="0.35">
      <c r="A479" s="46"/>
      <c r="B479" s="1"/>
      <c r="D479" s="1"/>
      <c r="E479" s="43"/>
      <c r="F479" s="43"/>
      <c r="G479" s="1"/>
      <c r="H479" s="1"/>
      <c r="K479" s="1"/>
    </row>
    <row r="480" spans="1:11" ht="21.75" customHeight="1" x14ac:dyDescent="0.35">
      <c r="A480" s="46"/>
      <c r="B480" s="1"/>
      <c r="D480" s="1"/>
      <c r="E480" s="43"/>
      <c r="F480" s="43"/>
      <c r="G480" s="1"/>
      <c r="H480" s="1"/>
      <c r="K480" s="1"/>
    </row>
    <row r="481" spans="1:11" ht="21.75" customHeight="1" x14ac:dyDescent="0.35">
      <c r="A481" s="46"/>
      <c r="B481" s="1"/>
      <c r="D481" s="1"/>
      <c r="E481" s="43"/>
      <c r="F481" s="43"/>
      <c r="G481" s="1"/>
      <c r="H481" s="1"/>
      <c r="K481" s="1"/>
    </row>
    <row r="482" spans="1:11" ht="15.75" customHeight="1" x14ac:dyDescent="0.35">
      <c r="A482" s="46"/>
      <c r="B482" s="1"/>
      <c r="D482" s="1"/>
      <c r="E482" s="43"/>
      <c r="F482" s="43"/>
      <c r="G482" s="1"/>
      <c r="H482" s="1"/>
      <c r="K482" s="1"/>
    </row>
    <row r="483" spans="1:11" x14ac:dyDescent="0.35">
      <c r="A483" s="46"/>
      <c r="B483" s="1"/>
      <c r="D483" s="1"/>
      <c r="E483" s="43"/>
      <c r="F483" s="43"/>
      <c r="G483" s="1"/>
      <c r="H483" s="1"/>
      <c r="K483" s="1"/>
    </row>
    <row r="484" spans="1:11" x14ac:dyDescent="0.35">
      <c r="A484" s="46"/>
      <c r="B484" s="1"/>
      <c r="D484" s="1"/>
      <c r="E484" s="43"/>
      <c r="F484" s="43"/>
      <c r="G484" s="1"/>
      <c r="H484" s="1"/>
      <c r="K484" s="1"/>
    </row>
    <row r="485" spans="1:11" ht="238.5" customHeight="1" x14ac:dyDescent="0.35">
      <c r="A485" s="46"/>
      <c r="B485" s="1"/>
      <c r="D485" s="1"/>
      <c r="E485" s="43"/>
      <c r="F485" s="43"/>
      <c r="G485" s="1"/>
      <c r="H485" s="1"/>
      <c r="K485" s="1"/>
    </row>
    <row r="486" spans="1:11" x14ac:dyDescent="0.35">
      <c r="A486" s="46"/>
      <c r="B486" s="1"/>
      <c r="D486" s="1"/>
      <c r="E486" s="43"/>
      <c r="F486" s="43"/>
      <c r="G486" s="1"/>
      <c r="H486" s="1"/>
      <c r="K486" s="1"/>
    </row>
    <row r="487" spans="1:11" x14ac:dyDescent="0.35">
      <c r="A487" s="46"/>
      <c r="B487" s="1"/>
      <c r="D487" s="1"/>
      <c r="E487" s="43"/>
      <c r="F487" s="43"/>
      <c r="G487" s="1"/>
      <c r="H487" s="1"/>
      <c r="K487" s="1"/>
    </row>
    <row r="488" spans="1:11" ht="80.25" customHeight="1" x14ac:dyDescent="0.35">
      <c r="A488" s="46"/>
      <c r="B488" s="1"/>
      <c r="D488" s="1"/>
      <c r="E488" s="43"/>
      <c r="F488" s="43"/>
      <c r="G488" s="1"/>
      <c r="H488" s="1"/>
      <c r="K488" s="1"/>
    </row>
    <row r="489" spans="1:11" ht="21" customHeight="1" x14ac:dyDescent="0.35">
      <c r="A489" s="46"/>
      <c r="B489" s="1"/>
      <c r="D489" s="1"/>
      <c r="E489" s="43"/>
      <c r="F489" s="43"/>
      <c r="G489" s="1"/>
      <c r="H489" s="1"/>
      <c r="K489" s="1"/>
    </row>
    <row r="490" spans="1:11" ht="21" customHeight="1" x14ac:dyDescent="0.35">
      <c r="A490" s="46"/>
      <c r="B490" s="1"/>
      <c r="D490" s="1"/>
      <c r="E490" s="43"/>
      <c r="F490" s="43"/>
      <c r="G490" s="1"/>
      <c r="H490" s="1"/>
      <c r="K490" s="1"/>
    </row>
    <row r="491" spans="1:11" ht="21" customHeight="1" x14ac:dyDescent="0.35">
      <c r="A491" s="46"/>
      <c r="B491" s="1"/>
      <c r="D491" s="1"/>
      <c r="E491" s="43"/>
      <c r="F491" s="43"/>
      <c r="G491" s="1"/>
      <c r="H491" s="1"/>
      <c r="K491" s="1"/>
    </row>
    <row r="492" spans="1:11" ht="21" customHeight="1" x14ac:dyDescent="0.35">
      <c r="A492" s="46"/>
      <c r="B492" s="1"/>
      <c r="D492" s="1"/>
      <c r="E492" s="43"/>
      <c r="F492" s="43"/>
      <c r="G492" s="1"/>
      <c r="H492" s="1"/>
      <c r="K492" s="1"/>
    </row>
    <row r="493" spans="1:11" ht="33" customHeight="1" x14ac:dyDescent="0.35">
      <c r="A493" s="46"/>
      <c r="B493" s="1"/>
      <c r="D493" s="1"/>
      <c r="E493" s="43"/>
      <c r="F493" s="43"/>
      <c r="G493" s="1"/>
      <c r="H493" s="1"/>
      <c r="K493" s="1"/>
    </row>
    <row r="494" spans="1:11" ht="33" customHeight="1" x14ac:dyDescent="0.35">
      <c r="A494" s="46"/>
      <c r="B494" s="1"/>
      <c r="D494" s="1"/>
      <c r="E494" s="43"/>
      <c r="F494" s="43"/>
      <c r="G494" s="1"/>
      <c r="H494" s="1"/>
      <c r="K494" s="1"/>
    </row>
    <row r="495" spans="1:11" ht="33" customHeight="1" x14ac:dyDescent="0.35">
      <c r="A495" s="46"/>
      <c r="B495" s="1"/>
      <c r="D495" s="1"/>
      <c r="E495" s="43"/>
      <c r="F495" s="43"/>
      <c r="G495" s="1"/>
      <c r="H495" s="1"/>
      <c r="K495" s="1"/>
    </row>
    <row r="496" spans="1:11" ht="33" customHeight="1" x14ac:dyDescent="0.35">
      <c r="A496" s="46"/>
      <c r="B496" s="1"/>
      <c r="D496" s="1"/>
      <c r="E496" s="43"/>
      <c r="F496" s="43"/>
      <c r="G496" s="1"/>
      <c r="H496" s="1"/>
      <c r="K496" s="1"/>
    </row>
    <row r="497" spans="1:11" ht="32.25" customHeight="1" x14ac:dyDescent="0.35">
      <c r="A497" s="46"/>
      <c r="B497" s="1"/>
      <c r="D497" s="1"/>
      <c r="E497" s="43"/>
      <c r="F497" s="43"/>
      <c r="G497" s="1"/>
      <c r="H497" s="1"/>
      <c r="K497" s="1"/>
    </row>
    <row r="498" spans="1:11" ht="21" customHeight="1" x14ac:dyDescent="0.35">
      <c r="A498" s="46"/>
      <c r="B498" s="1"/>
      <c r="D498" s="1"/>
      <c r="E498" s="43"/>
      <c r="F498" s="43"/>
      <c r="G498" s="1"/>
      <c r="H498" s="1"/>
      <c r="K498" s="1"/>
    </row>
    <row r="499" spans="1:11" ht="21" customHeight="1" x14ac:dyDescent="0.35">
      <c r="A499" s="46"/>
      <c r="B499" s="1"/>
      <c r="D499" s="1"/>
      <c r="E499" s="43"/>
      <c r="F499" s="43"/>
      <c r="G499" s="1"/>
      <c r="H499" s="1"/>
      <c r="K499" s="1"/>
    </row>
    <row r="500" spans="1:11" x14ac:dyDescent="0.35">
      <c r="A500" s="46"/>
      <c r="B500" s="1"/>
      <c r="D500" s="1"/>
      <c r="E500" s="43"/>
      <c r="F500" s="43"/>
      <c r="G500" s="1"/>
      <c r="H500" s="1"/>
      <c r="K500" s="1"/>
    </row>
    <row r="501" spans="1:11" ht="21" customHeight="1" x14ac:dyDescent="0.35">
      <c r="A501" s="46"/>
      <c r="B501" s="1"/>
      <c r="D501" s="1"/>
      <c r="E501" s="43"/>
      <c r="F501" s="43"/>
      <c r="G501" s="1"/>
      <c r="H501" s="1"/>
      <c r="K501" s="1"/>
    </row>
    <row r="502" spans="1:11" ht="21" customHeight="1" x14ac:dyDescent="0.35">
      <c r="A502" s="46"/>
      <c r="B502" s="1"/>
      <c r="D502" s="1"/>
      <c r="E502" s="43"/>
      <c r="F502" s="43"/>
      <c r="G502" s="1"/>
      <c r="H502" s="1"/>
      <c r="K502" s="1"/>
    </row>
    <row r="503" spans="1:11" ht="21" customHeight="1" x14ac:dyDescent="0.35">
      <c r="A503" s="46"/>
      <c r="B503" s="1"/>
      <c r="D503" s="1"/>
      <c r="E503" s="43"/>
      <c r="F503" s="43"/>
      <c r="G503" s="1"/>
      <c r="H503" s="1"/>
      <c r="K503" s="1"/>
    </row>
    <row r="504" spans="1:11" ht="21" customHeight="1" x14ac:dyDescent="0.35">
      <c r="A504" s="46"/>
      <c r="B504" s="1"/>
      <c r="D504" s="1"/>
      <c r="E504" s="43"/>
      <c r="F504" s="43"/>
      <c r="G504" s="1"/>
      <c r="H504" s="1"/>
      <c r="K504" s="1"/>
    </row>
    <row r="505" spans="1:11" ht="21" customHeight="1" x14ac:dyDescent="0.35">
      <c r="A505" s="46"/>
      <c r="B505" s="1"/>
      <c r="D505" s="1"/>
      <c r="E505" s="43"/>
      <c r="F505" s="43"/>
      <c r="G505" s="1"/>
      <c r="H505" s="1"/>
      <c r="K505" s="1"/>
    </row>
    <row r="506" spans="1:11" ht="21" customHeight="1" x14ac:dyDescent="0.35">
      <c r="A506" s="46"/>
      <c r="B506" s="1"/>
      <c r="D506" s="1"/>
      <c r="E506" s="43"/>
      <c r="F506" s="43"/>
      <c r="G506" s="1"/>
      <c r="H506" s="1"/>
      <c r="K506" s="1"/>
    </row>
    <row r="507" spans="1:11" ht="21" customHeight="1" x14ac:dyDescent="0.35">
      <c r="A507" s="46"/>
      <c r="B507" s="1"/>
      <c r="D507" s="1"/>
      <c r="E507" s="43"/>
      <c r="F507" s="43"/>
      <c r="G507" s="1"/>
      <c r="H507" s="1"/>
      <c r="K507" s="1"/>
    </row>
    <row r="508" spans="1:11" ht="21" customHeight="1" x14ac:dyDescent="0.35">
      <c r="A508" s="46"/>
      <c r="B508" s="1"/>
      <c r="D508" s="1"/>
      <c r="E508" s="43"/>
      <c r="F508" s="43"/>
      <c r="G508" s="1"/>
      <c r="H508" s="1"/>
      <c r="K508" s="1"/>
    </row>
    <row r="509" spans="1:11" ht="21" customHeight="1" x14ac:dyDescent="0.35">
      <c r="A509" s="46"/>
      <c r="B509" s="1"/>
      <c r="D509" s="1"/>
      <c r="E509" s="43"/>
      <c r="F509" s="43"/>
      <c r="G509" s="1"/>
      <c r="H509" s="1"/>
      <c r="K509" s="1"/>
    </row>
    <row r="510" spans="1:11" ht="21" customHeight="1" x14ac:dyDescent="0.35">
      <c r="A510" s="46"/>
      <c r="B510" s="1"/>
      <c r="D510" s="1"/>
      <c r="E510" s="43"/>
      <c r="F510" s="43"/>
      <c r="G510" s="1"/>
      <c r="H510" s="1"/>
      <c r="K510" s="1"/>
    </row>
    <row r="511" spans="1:11" ht="21" customHeight="1" x14ac:dyDescent="0.35">
      <c r="A511" s="46"/>
      <c r="B511" s="1"/>
      <c r="D511" s="1"/>
      <c r="E511" s="43"/>
      <c r="F511" s="43"/>
      <c r="G511" s="1"/>
      <c r="H511" s="1"/>
      <c r="K511" s="1"/>
    </row>
    <row r="512" spans="1:11" ht="21" customHeight="1" x14ac:dyDescent="0.35">
      <c r="A512" s="46"/>
      <c r="B512" s="1"/>
      <c r="D512" s="1"/>
      <c r="E512" s="43"/>
      <c r="F512" s="43"/>
      <c r="G512" s="1"/>
      <c r="H512" s="1"/>
      <c r="K512" s="1"/>
    </row>
    <row r="513" spans="1:11" ht="21" customHeight="1" x14ac:dyDescent="0.35">
      <c r="A513" s="46"/>
      <c r="B513" s="1"/>
      <c r="D513" s="1"/>
      <c r="E513" s="43"/>
      <c r="F513" s="43"/>
      <c r="G513" s="1"/>
      <c r="H513" s="1"/>
      <c r="K513" s="1"/>
    </row>
    <row r="514" spans="1:11" ht="21" customHeight="1" x14ac:dyDescent="0.35">
      <c r="A514" s="46"/>
      <c r="B514" s="1"/>
      <c r="D514" s="1"/>
      <c r="E514" s="43"/>
      <c r="F514" s="43"/>
      <c r="G514" s="1"/>
      <c r="H514" s="1"/>
      <c r="K514" s="1"/>
    </row>
    <row r="515" spans="1:11" ht="21" customHeight="1" x14ac:dyDescent="0.35">
      <c r="A515" s="46"/>
      <c r="B515" s="1"/>
      <c r="D515" s="1"/>
      <c r="E515" s="43"/>
      <c r="F515" s="43"/>
      <c r="G515" s="1"/>
      <c r="H515" s="1"/>
      <c r="K515" s="1"/>
    </row>
    <row r="516" spans="1:11" ht="21" customHeight="1" x14ac:dyDescent="0.35">
      <c r="A516" s="46"/>
      <c r="B516" s="1"/>
      <c r="D516" s="1"/>
      <c r="E516" s="43"/>
      <c r="F516" s="43"/>
      <c r="G516" s="1"/>
      <c r="H516" s="1"/>
      <c r="K516" s="1"/>
    </row>
    <row r="517" spans="1:11" ht="21" customHeight="1" x14ac:dyDescent="0.35">
      <c r="A517" s="46"/>
      <c r="B517" s="1"/>
      <c r="D517" s="1"/>
      <c r="E517" s="43"/>
      <c r="F517" s="43"/>
      <c r="G517" s="1"/>
      <c r="H517" s="1"/>
      <c r="K517" s="1"/>
    </row>
    <row r="518" spans="1:11" ht="21" customHeight="1" x14ac:dyDescent="0.35">
      <c r="A518" s="46"/>
      <c r="B518" s="1"/>
      <c r="D518" s="1"/>
      <c r="E518" s="43"/>
      <c r="F518" s="43"/>
      <c r="G518" s="1"/>
      <c r="H518" s="1"/>
      <c r="K518" s="1"/>
    </row>
    <row r="519" spans="1:11" ht="21" customHeight="1" x14ac:dyDescent="0.35">
      <c r="A519" s="46"/>
      <c r="B519" s="1"/>
      <c r="D519" s="1"/>
      <c r="E519" s="43"/>
      <c r="F519" s="43"/>
      <c r="G519" s="1"/>
      <c r="H519" s="1"/>
      <c r="K519" s="1"/>
    </row>
    <row r="520" spans="1:11" ht="21" customHeight="1" x14ac:dyDescent="0.35">
      <c r="A520" s="46"/>
      <c r="B520" s="1"/>
      <c r="D520" s="1"/>
      <c r="E520" s="43"/>
      <c r="F520" s="43"/>
      <c r="G520" s="1"/>
      <c r="H520" s="1"/>
      <c r="K520" s="1"/>
    </row>
    <row r="521" spans="1:11" ht="21" customHeight="1" x14ac:dyDescent="0.35">
      <c r="A521" s="46"/>
      <c r="B521" s="1"/>
      <c r="D521" s="1"/>
      <c r="E521" s="43"/>
      <c r="F521" s="43"/>
      <c r="G521" s="1"/>
      <c r="H521" s="1"/>
      <c r="K521" s="1"/>
    </row>
    <row r="522" spans="1:11" ht="21" customHeight="1" x14ac:dyDescent="0.35">
      <c r="A522" s="46"/>
      <c r="B522" s="1"/>
      <c r="D522" s="1"/>
      <c r="E522" s="43"/>
      <c r="F522" s="43"/>
      <c r="G522" s="1"/>
      <c r="H522" s="1"/>
      <c r="K522" s="1"/>
    </row>
    <row r="523" spans="1:11" ht="21" customHeight="1" x14ac:dyDescent="0.35">
      <c r="A523" s="46"/>
      <c r="B523" s="1"/>
      <c r="D523" s="1"/>
      <c r="E523" s="43"/>
      <c r="F523" s="43"/>
      <c r="G523" s="1"/>
      <c r="H523" s="1"/>
      <c r="K523" s="1"/>
    </row>
    <row r="524" spans="1:11" ht="21" customHeight="1" x14ac:dyDescent="0.35">
      <c r="A524" s="46"/>
      <c r="B524" s="1"/>
      <c r="D524" s="1"/>
      <c r="E524" s="43"/>
      <c r="F524" s="43"/>
      <c r="G524" s="1"/>
      <c r="H524" s="1"/>
      <c r="K524" s="1"/>
    </row>
    <row r="525" spans="1:11" ht="21" customHeight="1" x14ac:dyDescent="0.35">
      <c r="A525" s="46"/>
      <c r="B525" s="1"/>
      <c r="D525" s="1"/>
      <c r="E525" s="43"/>
      <c r="F525" s="43"/>
      <c r="G525" s="1"/>
      <c r="H525" s="1"/>
      <c r="K525" s="1"/>
    </row>
    <row r="526" spans="1:11" ht="21" customHeight="1" x14ac:dyDescent="0.35">
      <c r="A526" s="46"/>
      <c r="B526" s="1"/>
      <c r="D526" s="1"/>
      <c r="E526" s="43"/>
      <c r="F526" s="43"/>
      <c r="G526" s="1"/>
      <c r="H526" s="1"/>
      <c r="K526" s="1"/>
    </row>
    <row r="527" spans="1:11" ht="21" customHeight="1" x14ac:dyDescent="0.35">
      <c r="A527" s="46"/>
      <c r="B527" s="1"/>
      <c r="D527" s="1"/>
      <c r="E527" s="43"/>
      <c r="F527" s="43"/>
      <c r="G527" s="1"/>
      <c r="H527" s="1"/>
      <c r="K527" s="1"/>
    </row>
    <row r="528" spans="1:11" ht="21" customHeight="1" x14ac:dyDescent="0.35">
      <c r="A528" s="46"/>
      <c r="B528" s="1"/>
      <c r="D528" s="1"/>
      <c r="E528" s="43"/>
      <c r="F528" s="43"/>
      <c r="G528" s="1"/>
      <c r="H528" s="1"/>
      <c r="K528" s="1"/>
    </row>
    <row r="529" spans="1:11" ht="21" customHeight="1" x14ac:dyDescent="0.35">
      <c r="A529" s="46"/>
      <c r="B529" s="1"/>
      <c r="D529" s="1"/>
      <c r="E529" s="43"/>
      <c r="F529" s="43"/>
      <c r="G529" s="1"/>
      <c r="H529" s="1"/>
      <c r="K529" s="1"/>
    </row>
    <row r="530" spans="1:11" ht="21" customHeight="1" x14ac:dyDescent="0.35">
      <c r="A530" s="46"/>
      <c r="B530" s="1"/>
      <c r="D530" s="1"/>
      <c r="E530" s="43"/>
      <c r="F530" s="43"/>
      <c r="G530" s="1"/>
      <c r="H530" s="1"/>
      <c r="K530" s="1"/>
    </row>
    <row r="531" spans="1:11" ht="21" customHeight="1" x14ac:dyDescent="0.35">
      <c r="A531" s="46"/>
      <c r="B531" s="1"/>
      <c r="D531" s="1"/>
      <c r="E531" s="43"/>
      <c r="F531" s="43"/>
      <c r="G531" s="1"/>
      <c r="H531" s="1"/>
      <c r="K531" s="1"/>
    </row>
    <row r="532" spans="1:11" ht="33" customHeight="1" x14ac:dyDescent="0.35">
      <c r="A532" s="46"/>
      <c r="B532" s="1"/>
      <c r="D532" s="1"/>
      <c r="E532" s="43"/>
      <c r="F532" s="43"/>
      <c r="G532" s="1"/>
      <c r="H532" s="1"/>
      <c r="K532" s="1"/>
    </row>
    <row r="533" spans="1:11" ht="33" customHeight="1" x14ac:dyDescent="0.35">
      <c r="A533" s="46"/>
      <c r="B533" s="1"/>
      <c r="D533" s="1"/>
      <c r="E533" s="43"/>
      <c r="F533" s="43"/>
      <c r="G533" s="1"/>
      <c r="H533" s="1"/>
      <c r="K533" s="1"/>
    </row>
    <row r="534" spans="1:11" ht="33" customHeight="1" x14ac:dyDescent="0.35">
      <c r="A534" s="46"/>
      <c r="B534" s="1"/>
      <c r="D534" s="1"/>
      <c r="E534" s="43"/>
      <c r="F534" s="43"/>
      <c r="G534" s="1"/>
      <c r="H534" s="1"/>
      <c r="K534" s="1"/>
    </row>
    <row r="535" spans="1:11" x14ac:dyDescent="0.35">
      <c r="A535" s="46"/>
      <c r="B535" s="1"/>
      <c r="D535" s="1"/>
      <c r="E535" s="43"/>
      <c r="F535" s="43"/>
      <c r="G535" s="1"/>
      <c r="H535" s="1"/>
      <c r="K535" s="1"/>
    </row>
    <row r="536" spans="1:11" x14ac:dyDescent="0.35">
      <c r="A536" s="46"/>
      <c r="B536" s="1"/>
      <c r="D536" s="1"/>
      <c r="E536" s="43"/>
      <c r="F536" s="43"/>
      <c r="G536" s="1"/>
      <c r="H536" s="1"/>
      <c r="K536" s="1"/>
    </row>
    <row r="537" spans="1:11" ht="21" customHeight="1" x14ac:dyDescent="0.35">
      <c r="A537" s="46"/>
      <c r="B537" s="1"/>
      <c r="D537" s="1"/>
      <c r="E537" s="43"/>
      <c r="F537" s="43"/>
      <c r="G537" s="1"/>
      <c r="H537" s="1"/>
      <c r="K537" s="1"/>
    </row>
    <row r="538" spans="1:11" ht="33" customHeight="1" x14ac:dyDescent="0.35">
      <c r="A538" s="46"/>
      <c r="B538" s="1"/>
      <c r="D538" s="1"/>
      <c r="E538" s="43"/>
      <c r="F538" s="43"/>
      <c r="G538" s="1"/>
      <c r="H538" s="1"/>
      <c r="K538" s="1"/>
    </row>
    <row r="539" spans="1:11" ht="33" customHeight="1" x14ac:dyDescent="0.35">
      <c r="A539" s="46"/>
      <c r="B539" s="1"/>
      <c r="D539" s="1"/>
      <c r="E539" s="43"/>
      <c r="F539" s="43"/>
      <c r="G539" s="1"/>
      <c r="H539" s="1"/>
      <c r="K539" s="1"/>
    </row>
    <row r="540" spans="1:11" ht="35.25" customHeight="1" x14ac:dyDescent="0.35">
      <c r="A540" s="46"/>
      <c r="B540" s="1"/>
      <c r="D540" s="1"/>
      <c r="E540" s="43"/>
      <c r="F540" s="43"/>
      <c r="G540" s="1"/>
      <c r="H540" s="1"/>
      <c r="K540" s="1"/>
    </row>
    <row r="541" spans="1:11" ht="21" customHeight="1" x14ac:dyDescent="0.35">
      <c r="A541" s="46"/>
      <c r="B541" s="1"/>
      <c r="D541" s="1"/>
      <c r="E541" s="43"/>
      <c r="F541" s="43"/>
      <c r="G541" s="1"/>
      <c r="H541" s="1"/>
      <c r="K541" s="1"/>
    </row>
    <row r="542" spans="1:11" ht="21" customHeight="1" x14ac:dyDescent="0.35">
      <c r="A542" s="46"/>
      <c r="B542" s="1"/>
      <c r="D542" s="1"/>
      <c r="E542" s="43"/>
      <c r="F542" s="43"/>
      <c r="G542" s="1"/>
      <c r="H542" s="1"/>
      <c r="K542" s="1"/>
    </row>
  </sheetData>
  <autoFilter ref="B11:J11" xr:uid="{00000000-0009-0000-0000-000000000000}"/>
  <mergeCells count="473">
    <mergeCell ref="B391:B395"/>
    <mergeCell ref="A391:A395"/>
    <mergeCell ref="G391:G395"/>
    <mergeCell ref="H391:H395"/>
    <mergeCell ref="J391:J395"/>
    <mergeCell ref="K391:K395"/>
    <mergeCell ref="L391:L395"/>
    <mergeCell ref="I391:I392"/>
    <mergeCell ref="I393:I395"/>
    <mergeCell ref="B323:B324"/>
    <mergeCell ref="A323:A324"/>
    <mergeCell ref="G323:G324"/>
    <mergeCell ref="H323:H324"/>
    <mergeCell ref="J323:J324"/>
    <mergeCell ref="K323:K324"/>
    <mergeCell ref="L323:L324"/>
    <mergeCell ref="L329:L338"/>
    <mergeCell ref="K329:K338"/>
    <mergeCell ref="J329:J338"/>
    <mergeCell ref="A329:A338"/>
    <mergeCell ref="B329:B338"/>
    <mergeCell ref="G329:G338"/>
    <mergeCell ref="H329:H338"/>
    <mergeCell ref="I329:I338"/>
    <mergeCell ref="B255:B260"/>
    <mergeCell ref="A255:A260"/>
    <mergeCell ref="G255:G260"/>
    <mergeCell ref="H255:H260"/>
    <mergeCell ref="I255:I260"/>
    <mergeCell ref="J255:J260"/>
    <mergeCell ref="K255:K260"/>
    <mergeCell ref="L255:L260"/>
    <mergeCell ref="B263:B266"/>
    <mergeCell ref="A263:A266"/>
    <mergeCell ref="G263:G266"/>
    <mergeCell ref="H263:H266"/>
    <mergeCell ref="I263:I266"/>
    <mergeCell ref="J263:J266"/>
    <mergeCell ref="K263:K266"/>
    <mergeCell ref="L263:L266"/>
    <mergeCell ref="B261:B262"/>
    <mergeCell ref="A261:A262"/>
    <mergeCell ref="G261:G262"/>
    <mergeCell ref="H261:H262"/>
    <mergeCell ref="I261:I262"/>
    <mergeCell ref="J261:J262"/>
    <mergeCell ref="K261:K262"/>
    <mergeCell ref="L261:L262"/>
    <mergeCell ref="L245:L248"/>
    <mergeCell ref="G243:G244"/>
    <mergeCell ref="H243:H244"/>
    <mergeCell ref="I243:I244"/>
    <mergeCell ref="J243:J244"/>
    <mergeCell ref="K243:K244"/>
    <mergeCell ref="L243:L244"/>
    <mergeCell ref="B251:B253"/>
    <mergeCell ref="A251:A253"/>
    <mergeCell ref="G251:G253"/>
    <mergeCell ref="H251:H253"/>
    <mergeCell ref="I251:I252"/>
    <mergeCell ref="J251:J253"/>
    <mergeCell ref="K251:K253"/>
    <mergeCell ref="L251:L253"/>
    <mergeCell ref="B249:B250"/>
    <mergeCell ref="A249:A250"/>
    <mergeCell ref="G249:G250"/>
    <mergeCell ref="H249:H250"/>
    <mergeCell ref="I249:I250"/>
    <mergeCell ref="J249:J250"/>
    <mergeCell ref="K249:K250"/>
    <mergeCell ref="L249:L250"/>
    <mergeCell ref="B243:B244"/>
    <mergeCell ref="A243:A244"/>
    <mergeCell ref="B245:B248"/>
    <mergeCell ref="A245:A248"/>
    <mergeCell ref="G245:G248"/>
    <mergeCell ref="H245:H248"/>
    <mergeCell ref="J245:J248"/>
    <mergeCell ref="I245:I248"/>
    <mergeCell ref="K245:K248"/>
    <mergeCell ref="B241:B242"/>
    <mergeCell ref="A241:A242"/>
    <mergeCell ref="G241:G242"/>
    <mergeCell ref="H241:H242"/>
    <mergeCell ref="I241:I242"/>
    <mergeCell ref="J241:J242"/>
    <mergeCell ref="K241:K242"/>
    <mergeCell ref="L241:L242"/>
    <mergeCell ref="B239:B240"/>
    <mergeCell ref="A239:A240"/>
    <mergeCell ref="G239:G240"/>
    <mergeCell ref="H239:H240"/>
    <mergeCell ref="I239:I240"/>
    <mergeCell ref="J239:J240"/>
    <mergeCell ref="K239:K240"/>
    <mergeCell ref="L239:L240"/>
    <mergeCell ref="G217:G238"/>
    <mergeCell ref="H217:H238"/>
    <mergeCell ref="I230:I238"/>
    <mergeCell ref="J217:J238"/>
    <mergeCell ref="K217:K238"/>
    <mergeCell ref="L217:L238"/>
    <mergeCell ref="J193:J216"/>
    <mergeCell ref="K193:K216"/>
    <mergeCell ref="L193:L216"/>
    <mergeCell ref="B193:B216"/>
    <mergeCell ref="A193:A216"/>
    <mergeCell ref="B103:B121"/>
    <mergeCell ref="B100:B102"/>
    <mergeCell ref="K122:K140"/>
    <mergeCell ref="L122:L140"/>
    <mergeCell ref="B164:B181"/>
    <mergeCell ref="B182:B192"/>
    <mergeCell ref="G182:G192"/>
    <mergeCell ref="H182:H192"/>
    <mergeCell ref="I188:I192"/>
    <mergeCell ref="I182:I187"/>
    <mergeCell ref="G100:G102"/>
    <mergeCell ref="H100:H102"/>
    <mergeCell ref="I100:I102"/>
    <mergeCell ref="J100:J102"/>
    <mergeCell ref="K100:K102"/>
    <mergeCell ref="L100:L102"/>
    <mergeCell ref="A103:A121"/>
    <mergeCell ref="G103:G121"/>
    <mergeCell ref="H103:H121"/>
    <mergeCell ref="I103:I121"/>
    <mergeCell ref="J103:J121"/>
    <mergeCell ref="K103:K121"/>
    <mergeCell ref="L103:L121"/>
    <mergeCell ref="L91:L92"/>
    <mergeCell ref="H87:H89"/>
    <mergeCell ref="J87:J89"/>
    <mergeCell ref="I87:I89"/>
    <mergeCell ref="K87:K89"/>
    <mergeCell ref="L87:L89"/>
    <mergeCell ref="K93:K95"/>
    <mergeCell ref="I93:I95"/>
    <mergeCell ref="L93:L95"/>
    <mergeCell ref="H93:H95"/>
    <mergeCell ref="J93:J95"/>
    <mergeCell ref="L73:L74"/>
    <mergeCell ref="I73:I74"/>
    <mergeCell ref="K71:K72"/>
    <mergeCell ref="L71:L72"/>
    <mergeCell ref="B71:B72"/>
    <mergeCell ref="A71:A72"/>
    <mergeCell ref="G71:G72"/>
    <mergeCell ref="A83:A86"/>
    <mergeCell ref="B87:B89"/>
    <mergeCell ref="A87:A89"/>
    <mergeCell ref="G87:G89"/>
    <mergeCell ref="B83:B86"/>
    <mergeCell ref="G83:G86"/>
    <mergeCell ref="H83:H86"/>
    <mergeCell ref="I83:I86"/>
    <mergeCell ref="K83:K86"/>
    <mergeCell ref="L83:L86"/>
    <mergeCell ref="J83:J86"/>
    <mergeCell ref="J75:J81"/>
    <mergeCell ref="H75:H81"/>
    <mergeCell ref="K75:K81"/>
    <mergeCell ref="L75:L81"/>
    <mergeCell ref="I75:I81"/>
    <mergeCell ref="A44:A45"/>
    <mergeCell ref="G44:G45"/>
    <mergeCell ref="H44:H45"/>
    <mergeCell ref="I44:I45"/>
    <mergeCell ref="J44:J45"/>
    <mergeCell ref="L44:L45"/>
    <mergeCell ref="K44:K45"/>
    <mergeCell ref="J71:J72"/>
    <mergeCell ref="B49:B67"/>
    <mergeCell ref="A49:A67"/>
    <mergeCell ref="G49:G67"/>
    <mergeCell ref="H49:H67"/>
    <mergeCell ref="J49:J67"/>
    <mergeCell ref="K49:K67"/>
    <mergeCell ref="I64:I67"/>
    <mergeCell ref="I49:I63"/>
    <mergeCell ref="L49:L67"/>
    <mergeCell ref="J46:J48"/>
    <mergeCell ref="A46:A48"/>
    <mergeCell ref="G46:G48"/>
    <mergeCell ref="H46:H48"/>
    <mergeCell ref="I46:I47"/>
    <mergeCell ref="K46:K48"/>
    <mergeCell ref="L46:L48"/>
    <mergeCell ref="A13:A16"/>
    <mergeCell ref="A17:A20"/>
    <mergeCell ref="G17:G20"/>
    <mergeCell ref="H17:H20"/>
    <mergeCell ref="I17:I20"/>
    <mergeCell ref="G13:G16"/>
    <mergeCell ref="H13:H16"/>
    <mergeCell ref="I13:I15"/>
    <mergeCell ref="B22:B43"/>
    <mergeCell ref="G22:G43"/>
    <mergeCell ref="H22:H43"/>
    <mergeCell ref="I38:I43"/>
    <mergeCell ref="I22:I37"/>
    <mergeCell ref="A22:A43"/>
    <mergeCell ref="L141:L162"/>
    <mergeCell ref="I122:I131"/>
    <mergeCell ref="I132:I140"/>
    <mergeCell ref="G122:G140"/>
    <mergeCell ref="H122:H140"/>
    <mergeCell ref="J122:J140"/>
    <mergeCell ref="B13:B16"/>
    <mergeCell ref="B17:B20"/>
    <mergeCell ref="J17:J20"/>
    <mergeCell ref="K17:K20"/>
    <mergeCell ref="L17:L20"/>
    <mergeCell ref="J13:J16"/>
    <mergeCell ref="K13:K16"/>
    <mergeCell ref="L13:L16"/>
    <mergeCell ref="J22:J43"/>
    <mergeCell ref="K22:K43"/>
    <mergeCell ref="L22:L43"/>
    <mergeCell ref="B44:B45"/>
    <mergeCell ref="B73:B74"/>
    <mergeCell ref="B75:B81"/>
    <mergeCell ref="G75:G81"/>
    <mergeCell ref="G73:G74"/>
    <mergeCell ref="H73:H74"/>
    <mergeCell ref="J73:J74"/>
    <mergeCell ref="B46:B48"/>
    <mergeCell ref="H71:H72"/>
    <mergeCell ref="B122:B140"/>
    <mergeCell ref="A122:A140"/>
    <mergeCell ref="G141:G162"/>
    <mergeCell ref="H141:H162"/>
    <mergeCell ref="I141:I162"/>
    <mergeCell ref="J141:J162"/>
    <mergeCell ref="K141:K162"/>
    <mergeCell ref="B141:B162"/>
    <mergeCell ref="A141:A162"/>
    <mergeCell ref="A73:A74"/>
    <mergeCell ref="A75:A81"/>
    <mergeCell ref="K73:K74"/>
    <mergeCell ref="A91:A92"/>
    <mergeCell ref="J91:J92"/>
    <mergeCell ref="G91:G92"/>
    <mergeCell ref="H91:H92"/>
    <mergeCell ref="K91:K92"/>
    <mergeCell ref="B91:B92"/>
    <mergeCell ref="B93:B95"/>
    <mergeCell ref="A93:A95"/>
    <mergeCell ref="G93:G95"/>
    <mergeCell ref="A100:A102"/>
    <mergeCell ref="A164:A181"/>
    <mergeCell ref="I164:I172"/>
    <mergeCell ref="G164:G181"/>
    <mergeCell ref="I173:I181"/>
    <mergeCell ref="H164:H181"/>
    <mergeCell ref="J164:J181"/>
    <mergeCell ref="K164:K181"/>
    <mergeCell ref="L164:L181"/>
    <mergeCell ref="G267:G268"/>
    <mergeCell ref="H267:H268"/>
    <mergeCell ref="J267:J268"/>
    <mergeCell ref="K267:K268"/>
    <mergeCell ref="L267:L268"/>
    <mergeCell ref="J182:J192"/>
    <mergeCell ref="K182:K192"/>
    <mergeCell ref="L182:L192"/>
    <mergeCell ref="B217:B238"/>
    <mergeCell ref="A217:A238"/>
    <mergeCell ref="I217:I229"/>
    <mergeCell ref="A182:A192"/>
    <mergeCell ref="I205:I216"/>
    <mergeCell ref="I193:I204"/>
    <mergeCell ref="H193:H216"/>
    <mergeCell ref="G193:G216"/>
    <mergeCell ref="A273:A275"/>
    <mergeCell ref="B273:B275"/>
    <mergeCell ref="G273:G275"/>
    <mergeCell ref="H273:H275"/>
    <mergeCell ref="J273:J275"/>
    <mergeCell ref="I273:I275"/>
    <mergeCell ref="K273:K275"/>
    <mergeCell ref="L273:L275"/>
    <mergeCell ref="B267:B268"/>
    <mergeCell ref="A267:A268"/>
    <mergeCell ref="B269:B271"/>
    <mergeCell ref="A269:A271"/>
    <mergeCell ref="G269:G271"/>
    <mergeCell ref="H269:H271"/>
    <mergeCell ref="J269:J271"/>
    <mergeCell ref="I269:I271"/>
    <mergeCell ref="K269:K271"/>
    <mergeCell ref="L269:L271"/>
    <mergeCell ref="L291:L292"/>
    <mergeCell ref="G282:G290"/>
    <mergeCell ref="H282:H290"/>
    <mergeCell ref="I282:I288"/>
    <mergeCell ref="I289:I290"/>
    <mergeCell ref="J282:J290"/>
    <mergeCell ref="K282:K290"/>
    <mergeCell ref="L282:L290"/>
    <mergeCell ref="A276:A281"/>
    <mergeCell ref="B276:B281"/>
    <mergeCell ref="G276:G281"/>
    <mergeCell ref="H276:H281"/>
    <mergeCell ref="I276:I281"/>
    <mergeCell ref="J276:J281"/>
    <mergeCell ref="K276:K281"/>
    <mergeCell ref="L276:L281"/>
    <mergeCell ref="B282:B290"/>
    <mergeCell ref="A282:A290"/>
    <mergeCell ref="B291:B292"/>
    <mergeCell ref="A291:A292"/>
    <mergeCell ref="G291:G292"/>
    <mergeCell ref="H291:H292"/>
    <mergeCell ref="I291:I292"/>
    <mergeCell ref="J291:J292"/>
    <mergeCell ref="K291:K292"/>
    <mergeCell ref="B293:B309"/>
    <mergeCell ref="A293:A309"/>
    <mergeCell ref="G293:G309"/>
    <mergeCell ref="H293:H309"/>
    <mergeCell ref="I293:I301"/>
    <mergeCell ref="I302:I309"/>
    <mergeCell ref="J293:J309"/>
    <mergeCell ref="K293:K309"/>
    <mergeCell ref="L293:L309"/>
    <mergeCell ref="B313:B318"/>
    <mergeCell ref="A313:A318"/>
    <mergeCell ref="G313:G318"/>
    <mergeCell ref="H313:H318"/>
    <mergeCell ref="J313:J318"/>
    <mergeCell ref="I314:I318"/>
    <mergeCell ref="K313:K318"/>
    <mergeCell ref="L313:L318"/>
    <mergeCell ref="B310:B312"/>
    <mergeCell ref="A310:A312"/>
    <mergeCell ref="G310:G312"/>
    <mergeCell ref="H310:H312"/>
    <mergeCell ref="I311:I312"/>
    <mergeCell ref="J310:J312"/>
    <mergeCell ref="K310:K312"/>
    <mergeCell ref="L310:L312"/>
    <mergeCell ref="K340:K360"/>
    <mergeCell ref="L340:L360"/>
    <mergeCell ref="B340:B360"/>
    <mergeCell ref="A340:A360"/>
    <mergeCell ref="G340:G360"/>
    <mergeCell ref="H340:H360"/>
    <mergeCell ref="I343:I360"/>
    <mergeCell ref="J340:J360"/>
    <mergeCell ref="B319:B322"/>
    <mergeCell ref="A319:A322"/>
    <mergeCell ref="G319:G322"/>
    <mergeCell ref="H319:H322"/>
    <mergeCell ref="I319:I321"/>
    <mergeCell ref="J319:J322"/>
    <mergeCell ref="K319:K322"/>
    <mergeCell ref="L319:L322"/>
    <mergeCell ref="B325:B328"/>
    <mergeCell ref="A325:A328"/>
    <mergeCell ref="G325:G328"/>
    <mergeCell ref="H325:H328"/>
    <mergeCell ref="I325:I328"/>
    <mergeCell ref="J325:J328"/>
    <mergeCell ref="K325:K328"/>
    <mergeCell ref="L325:L328"/>
    <mergeCell ref="B363:B364"/>
    <mergeCell ref="A363:A364"/>
    <mergeCell ref="G363:G364"/>
    <mergeCell ref="J363:J364"/>
    <mergeCell ref="I363:I364"/>
    <mergeCell ref="H363:H364"/>
    <mergeCell ref="K363:K364"/>
    <mergeCell ref="L363:L364"/>
    <mergeCell ref="I365:I381"/>
    <mergeCell ref="B365:B389"/>
    <mergeCell ref="A365:A389"/>
    <mergeCell ref="H365:H389"/>
    <mergeCell ref="G365:G389"/>
    <mergeCell ref="I383:I389"/>
    <mergeCell ref="J365:J389"/>
    <mergeCell ref="K365:K389"/>
    <mergeCell ref="L365:L389"/>
    <mergeCell ref="K401:K421"/>
    <mergeCell ref="L401:L421"/>
    <mergeCell ref="B397:B398"/>
    <mergeCell ref="A397:A398"/>
    <mergeCell ref="G397:G398"/>
    <mergeCell ref="H397:H398"/>
    <mergeCell ref="J397:J398"/>
    <mergeCell ref="I397:I398"/>
    <mergeCell ref="K397:K398"/>
    <mergeCell ref="L397:L398"/>
    <mergeCell ref="B401:B421"/>
    <mergeCell ref="A401:A421"/>
    <mergeCell ref="B422:B429"/>
    <mergeCell ref="A422:A429"/>
    <mergeCell ref="G422:G429"/>
    <mergeCell ref="H422:H429"/>
    <mergeCell ref="J422:J429"/>
    <mergeCell ref="I426:I429"/>
    <mergeCell ref="I422:I425"/>
    <mergeCell ref="G401:G421"/>
    <mergeCell ref="H401:H421"/>
    <mergeCell ref="I401:I417"/>
    <mergeCell ref="I419:I421"/>
    <mergeCell ref="J401:J421"/>
    <mergeCell ref="K422:K429"/>
    <mergeCell ref="L422:L429"/>
    <mergeCell ref="B431:B432"/>
    <mergeCell ref="A431:A432"/>
    <mergeCell ref="G431:G432"/>
    <mergeCell ref="H431:H432"/>
    <mergeCell ref="J431:J432"/>
    <mergeCell ref="I431:I432"/>
    <mergeCell ref="K431:K432"/>
    <mergeCell ref="L431:L432"/>
    <mergeCell ref="J443:J445"/>
    <mergeCell ref="J446:J449"/>
    <mergeCell ref="K446:K449"/>
    <mergeCell ref="L446:L449"/>
    <mergeCell ref="B433:B442"/>
    <mergeCell ref="A433:A442"/>
    <mergeCell ref="B443:B445"/>
    <mergeCell ref="A443:A445"/>
    <mergeCell ref="G443:G445"/>
    <mergeCell ref="H443:H445"/>
    <mergeCell ref="K443:K445"/>
    <mergeCell ref="L443:L445"/>
    <mergeCell ref="G433:G442"/>
    <mergeCell ref="H433:H442"/>
    <mergeCell ref="I433:I442"/>
    <mergeCell ref="J433:J442"/>
    <mergeCell ref="K433:K442"/>
    <mergeCell ref="L433:L442"/>
    <mergeCell ref="B451:B454"/>
    <mergeCell ref="A451:A454"/>
    <mergeCell ref="G451:G454"/>
    <mergeCell ref="H451:H454"/>
    <mergeCell ref="I451:I454"/>
    <mergeCell ref="J451:J454"/>
    <mergeCell ref="K451:K454"/>
    <mergeCell ref="L451:L454"/>
    <mergeCell ref="B446:B449"/>
    <mergeCell ref="A446:A449"/>
    <mergeCell ref="G446:G449"/>
    <mergeCell ref="H446:H449"/>
    <mergeCell ref="I446:I449"/>
    <mergeCell ref="A458:A459"/>
    <mergeCell ref="B458:B459"/>
    <mergeCell ref="G458:G459"/>
    <mergeCell ref="I458:I459"/>
    <mergeCell ref="J458:J459"/>
    <mergeCell ref="H458:H459"/>
    <mergeCell ref="K458:K459"/>
    <mergeCell ref="L458:L459"/>
    <mergeCell ref="B455:B457"/>
    <mergeCell ref="A455:A457"/>
    <mergeCell ref="G455:G457"/>
    <mergeCell ref="H455:H457"/>
    <mergeCell ref="I455:I457"/>
    <mergeCell ref="J455:J457"/>
    <mergeCell ref="K455:K457"/>
    <mergeCell ref="L455:L457"/>
    <mergeCell ref="A1:L1"/>
    <mergeCell ref="A2:L2"/>
    <mergeCell ref="A3:L3"/>
    <mergeCell ref="A4:L4"/>
    <mergeCell ref="A5:L5"/>
    <mergeCell ref="A7:L7"/>
    <mergeCell ref="A8:L8"/>
    <mergeCell ref="A9:L9"/>
    <mergeCell ref="A6:L6"/>
  </mergeCells>
  <phoneticPr fontId="4" type="noConversion"/>
  <pageMargins left="0.7" right="0.7" top="0.75" bottom="0.75" header="0.3" footer="0.3"/>
  <pageSetup paperSize="34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35"/>
  <sheetViews>
    <sheetView view="pageBreakPreview" zoomScale="60" zoomScaleNormal="53" workbookViewId="0">
      <selection sqref="A1:L8"/>
    </sheetView>
  </sheetViews>
  <sheetFormatPr baseColWidth="10" defaultColWidth="11.375" defaultRowHeight="15" x14ac:dyDescent="0.2"/>
  <cols>
    <col min="1" max="1" width="16" style="3" customWidth="1"/>
    <col min="2" max="2" width="78.75" style="1" customWidth="1"/>
    <col min="3" max="3" width="11.25" style="4" customWidth="1"/>
    <col min="4" max="4" width="17.625" style="5" customWidth="1"/>
    <col min="5" max="5" width="19.75" style="6" customWidth="1"/>
    <col min="6" max="6" width="25.625" style="1" customWidth="1"/>
    <col min="7" max="7" width="15.25" style="7" customWidth="1"/>
    <col min="8" max="8" width="11.375" style="1"/>
    <col min="9" max="9" width="13.375" style="1" customWidth="1"/>
    <col min="10" max="10" width="15.375" style="1" customWidth="1"/>
    <col min="11" max="11" width="22" style="1" customWidth="1"/>
    <col min="12" max="12" width="12.875" style="1" bestFit="1" customWidth="1"/>
    <col min="13" max="16384" width="11.375" style="1"/>
  </cols>
  <sheetData>
    <row r="1" spans="1:12" ht="24.95" customHeight="1" x14ac:dyDescent="0.25">
      <c r="A1" s="74" t="s">
        <v>573</v>
      </c>
      <c r="B1" s="74"/>
      <c r="C1" s="74"/>
      <c r="D1" s="74"/>
      <c r="E1" s="74"/>
      <c r="F1" s="74"/>
      <c r="G1" s="74"/>
      <c r="H1" s="74"/>
      <c r="I1" s="74"/>
      <c r="J1" s="74"/>
      <c r="K1" s="74"/>
      <c r="L1" s="74"/>
    </row>
    <row r="2" spans="1:12" ht="24.95" customHeight="1" x14ac:dyDescent="0.25">
      <c r="A2" s="75" t="s">
        <v>574</v>
      </c>
      <c r="B2" s="75"/>
      <c r="C2" s="75"/>
      <c r="D2" s="75"/>
      <c r="E2" s="75"/>
      <c r="F2" s="75"/>
      <c r="G2" s="75"/>
      <c r="H2" s="75"/>
      <c r="I2" s="75"/>
      <c r="J2" s="75"/>
      <c r="K2" s="75"/>
      <c r="L2" s="75"/>
    </row>
    <row r="3" spans="1:12" ht="24.95" customHeight="1" x14ac:dyDescent="0.25">
      <c r="A3" s="75" t="s">
        <v>575</v>
      </c>
      <c r="B3" s="75"/>
      <c r="C3" s="75"/>
      <c r="D3" s="75"/>
      <c r="E3" s="75"/>
      <c r="F3" s="75"/>
      <c r="G3" s="75"/>
      <c r="H3" s="75"/>
      <c r="I3" s="75"/>
      <c r="J3" s="75"/>
      <c r="K3" s="75"/>
      <c r="L3" s="75"/>
    </row>
    <row r="4" spans="1:12" ht="24.95" customHeight="1" x14ac:dyDescent="0.25">
      <c r="A4" s="75" t="s">
        <v>576</v>
      </c>
      <c r="B4" s="75"/>
      <c r="C4" s="75"/>
      <c r="D4" s="75"/>
      <c r="E4" s="75"/>
      <c r="F4" s="75"/>
      <c r="G4" s="75"/>
      <c r="H4" s="75"/>
      <c r="I4" s="75"/>
      <c r="J4" s="75"/>
      <c r="K4" s="75"/>
      <c r="L4" s="75"/>
    </row>
    <row r="5" spans="1:12" ht="24.95" customHeight="1" x14ac:dyDescent="0.25">
      <c r="A5" s="75" t="s">
        <v>574</v>
      </c>
      <c r="B5" s="75"/>
      <c r="C5" s="75"/>
      <c r="D5" s="75"/>
      <c r="E5" s="75"/>
      <c r="F5" s="75"/>
      <c r="G5" s="75"/>
      <c r="H5" s="75"/>
      <c r="I5" s="75"/>
      <c r="J5" s="75"/>
      <c r="K5" s="75"/>
      <c r="L5" s="75"/>
    </row>
    <row r="6" spans="1:12" ht="24.95" customHeight="1" x14ac:dyDescent="0.25">
      <c r="A6" s="75" t="s">
        <v>577</v>
      </c>
      <c r="B6" s="75"/>
      <c r="C6" s="75"/>
      <c r="D6" s="75"/>
      <c r="E6" s="75"/>
      <c r="F6" s="75"/>
      <c r="G6" s="75"/>
      <c r="H6" s="75"/>
      <c r="I6" s="75"/>
      <c r="J6" s="75"/>
      <c r="K6" s="75"/>
      <c r="L6" s="75"/>
    </row>
    <row r="7" spans="1:12" ht="24.95" customHeight="1" x14ac:dyDescent="0.25">
      <c r="A7" s="75" t="s">
        <v>578</v>
      </c>
      <c r="B7" s="75"/>
      <c r="C7" s="75"/>
      <c r="D7" s="75"/>
      <c r="E7" s="75"/>
      <c r="F7" s="75"/>
      <c r="G7" s="75"/>
      <c r="H7" s="75"/>
      <c r="I7" s="75"/>
      <c r="J7" s="75"/>
      <c r="K7" s="75"/>
      <c r="L7" s="75"/>
    </row>
    <row r="8" spans="1:12" ht="24.95" customHeight="1" x14ac:dyDescent="0.25">
      <c r="A8" s="75" t="s">
        <v>580</v>
      </c>
      <c r="B8" s="75"/>
      <c r="C8" s="75"/>
      <c r="D8" s="75"/>
      <c r="E8" s="75"/>
      <c r="F8" s="75"/>
      <c r="G8" s="75"/>
      <c r="H8" s="75"/>
      <c r="I8" s="75"/>
      <c r="J8" s="75"/>
      <c r="K8" s="75"/>
      <c r="L8" s="75"/>
    </row>
    <row r="9" spans="1:12" ht="24.95" customHeight="1" x14ac:dyDescent="0.25">
      <c r="A9" s="85" t="s">
        <v>581</v>
      </c>
      <c r="B9" s="85"/>
      <c r="C9" s="85"/>
      <c r="D9" s="85"/>
      <c r="E9" s="85"/>
      <c r="F9" s="85"/>
      <c r="G9" s="85"/>
      <c r="H9" s="85"/>
      <c r="I9" s="85"/>
      <c r="J9" s="85"/>
      <c r="K9" s="85"/>
      <c r="L9" s="65"/>
    </row>
    <row r="10" spans="1:12" ht="24.95" customHeight="1" x14ac:dyDescent="0.25">
      <c r="A10" s="31"/>
      <c r="B10" s="32"/>
      <c r="C10" s="33"/>
      <c r="D10" s="34"/>
      <c r="E10" s="35"/>
      <c r="F10" s="32"/>
      <c r="G10" s="36"/>
      <c r="H10" s="32"/>
      <c r="I10" s="32"/>
      <c r="J10" s="32"/>
      <c r="K10" s="32"/>
    </row>
    <row r="11" spans="1:12" s="32" customFormat="1" ht="90" x14ac:dyDescent="0.25">
      <c r="A11" s="37" t="s">
        <v>6</v>
      </c>
      <c r="B11" s="38" t="s">
        <v>5</v>
      </c>
      <c r="C11" s="39" t="s">
        <v>4</v>
      </c>
      <c r="D11" s="40" t="s">
        <v>0</v>
      </c>
      <c r="E11" s="41" t="s">
        <v>1</v>
      </c>
      <c r="F11" s="39" t="s">
        <v>2</v>
      </c>
      <c r="G11" s="42" t="s">
        <v>3</v>
      </c>
      <c r="H11" s="42" t="s">
        <v>7</v>
      </c>
      <c r="I11" s="42" t="s">
        <v>8</v>
      </c>
      <c r="J11" s="38" t="s">
        <v>10</v>
      </c>
      <c r="K11" s="38" t="s">
        <v>11</v>
      </c>
    </row>
    <row r="12" spans="1:12" s="32" customFormat="1" ht="105.75" customHeight="1" x14ac:dyDescent="0.25">
      <c r="A12" s="19">
        <v>44994</v>
      </c>
      <c r="B12" s="20" t="s">
        <v>397</v>
      </c>
      <c r="C12" s="21">
        <v>1</v>
      </c>
      <c r="D12" s="22">
        <v>7425</v>
      </c>
      <c r="E12" s="23">
        <f t="shared" ref="E12" si="0">C12*D12</f>
        <v>7425</v>
      </c>
      <c r="F12" s="24" t="s">
        <v>12</v>
      </c>
      <c r="G12" s="25">
        <v>74650068</v>
      </c>
      <c r="H12" s="26">
        <v>113</v>
      </c>
      <c r="I12" s="26">
        <v>13</v>
      </c>
      <c r="J12" s="66">
        <v>44994</v>
      </c>
      <c r="K12" s="26">
        <v>18723829</v>
      </c>
    </row>
    <row r="13" spans="1:12" ht="132" customHeight="1" x14ac:dyDescent="0.25">
      <c r="A13" s="19">
        <v>44992</v>
      </c>
      <c r="B13" s="20" t="s">
        <v>398</v>
      </c>
      <c r="C13" s="21">
        <v>1</v>
      </c>
      <c r="D13" s="22">
        <v>2700</v>
      </c>
      <c r="E13" s="23">
        <f t="shared" ref="E13" si="1">C13*D13</f>
        <v>2700</v>
      </c>
      <c r="F13" s="24" t="s">
        <v>12</v>
      </c>
      <c r="G13" s="25">
        <v>74650068</v>
      </c>
      <c r="H13" s="26">
        <v>113</v>
      </c>
      <c r="I13" s="26">
        <v>12</v>
      </c>
      <c r="J13" s="66">
        <v>44995</v>
      </c>
      <c r="K13" s="26">
        <v>18748341</v>
      </c>
    </row>
    <row r="14" spans="1:12" ht="79.5" customHeight="1" x14ac:dyDescent="0.2">
      <c r="A14" s="86">
        <v>44992</v>
      </c>
      <c r="B14" s="88" t="s">
        <v>18</v>
      </c>
      <c r="C14" s="90">
        <v>1</v>
      </c>
      <c r="D14" s="92">
        <v>8000</v>
      </c>
      <c r="E14" s="94">
        <f>C14*D14</f>
        <v>8000</v>
      </c>
      <c r="F14" s="90" t="s">
        <v>13</v>
      </c>
      <c r="G14" s="96">
        <v>26580489</v>
      </c>
      <c r="H14" s="96">
        <v>151</v>
      </c>
      <c r="I14" s="96">
        <v>12</v>
      </c>
      <c r="J14" s="86">
        <v>44995</v>
      </c>
      <c r="K14" s="99">
        <v>19129076</v>
      </c>
    </row>
    <row r="15" spans="1:12" ht="40.5" customHeight="1" x14ac:dyDescent="0.2">
      <c r="A15" s="87"/>
      <c r="B15" s="89"/>
      <c r="C15" s="91"/>
      <c r="D15" s="93"/>
      <c r="E15" s="95"/>
      <c r="F15" s="91"/>
      <c r="G15" s="97"/>
      <c r="H15" s="97"/>
      <c r="I15" s="97"/>
      <c r="J15" s="98"/>
      <c r="K15" s="98"/>
    </row>
    <row r="16" spans="1:12" ht="125.25" customHeight="1" x14ac:dyDescent="0.25">
      <c r="A16" s="86">
        <v>44998</v>
      </c>
      <c r="B16" s="53" t="s">
        <v>566</v>
      </c>
      <c r="C16" s="21">
        <v>40</v>
      </c>
      <c r="D16" s="22">
        <v>370</v>
      </c>
      <c r="E16" s="23">
        <f t="shared" ref="E16:E35" si="2">C16*D16</f>
        <v>14800</v>
      </c>
      <c r="F16" s="105" t="s">
        <v>123</v>
      </c>
      <c r="G16" s="102" t="s">
        <v>124</v>
      </c>
      <c r="H16" s="99">
        <v>263</v>
      </c>
      <c r="I16" s="99">
        <v>13</v>
      </c>
      <c r="J16" s="86">
        <v>45006</v>
      </c>
      <c r="K16" s="99">
        <v>19369107</v>
      </c>
    </row>
    <row r="17" spans="1:12" ht="116.45" customHeight="1" x14ac:dyDescent="0.25">
      <c r="A17" s="100"/>
      <c r="B17" s="53" t="s">
        <v>567</v>
      </c>
      <c r="C17" s="21">
        <v>40</v>
      </c>
      <c r="D17" s="22">
        <v>390</v>
      </c>
      <c r="E17" s="23">
        <f t="shared" si="2"/>
        <v>15600</v>
      </c>
      <c r="F17" s="106"/>
      <c r="G17" s="103"/>
      <c r="H17" s="101"/>
      <c r="I17" s="101"/>
      <c r="J17" s="101"/>
      <c r="K17" s="101"/>
      <c r="L17" s="29"/>
    </row>
    <row r="18" spans="1:12" ht="111.6" customHeight="1" x14ac:dyDescent="0.25">
      <c r="A18" s="87"/>
      <c r="B18" s="53" t="s">
        <v>568</v>
      </c>
      <c r="C18" s="21">
        <v>200</v>
      </c>
      <c r="D18" s="22">
        <v>34</v>
      </c>
      <c r="E18" s="23">
        <f t="shared" si="2"/>
        <v>6800</v>
      </c>
      <c r="F18" s="107"/>
      <c r="G18" s="104"/>
      <c r="H18" s="98"/>
      <c r="I18" s="98"/>
      <c r="J18" s="98"/>
      <c r="K18" s="98"/>
    </row>
    <row r="19" spans="1:12" ht="115.9" customHeight="1" x14ac:dyDescent="0.25">
      <c r="A19" s="86">
        <v>44998</v>
      </c>
      <c r="B19" s="53" t="s">
        <v>545</v>
      </c>
      <c r="C19" s="21">
        <v>40</v>
      </c>
      <c r="D19" s="22">
        <v>55</v>
      </c>
      <c r="E19" s="23">
        <f t="shared" si="2"/>
        <v>2200</v>
      </c>
      <c r="F19" s="105" t="s">
        <v>123</v>
      </c>
      <c r="G19" s="102" t="s">
        <v>124</v>
      </c>
      <c r="H19" s="99">
        <v>264</v>
      </c>
      <c r="I19" s="99">
        <v>13</v>
      </c>
      <c r="J19" s="99"/>
      <c r="K19" s="99">
        <v>19387458</v>
      </c>
    </row>
    <row r="20" spans="1:12" ht="123" customHeight="1" x14ac:dyDescent="0.25">
      <c r="A20" s="100"/>
      <c r="B20" s="53" t="s">
        <v>546</v>
      </c>
      <c r="C20" s="21">
        <v>60</v>
      </c>
      <c r="D20" s="22">
        <v>65</v>
      </c>
      <c r="E20" s="23">
        <f t="shared" si="2"/>
        <v>3900</v>
      </c>
      <c r="F20" s="106"/>
      <c r="G20" s="103"/>
      <c r="H20" s="101"/>
      <c r="I20" s="101"/>
      <c r="J20" s="101"/>
      <c r="K20" s="101"/>
    </row>
    <row r="21" spans="1:12" ht="99.6" customHeight="1" x14ac:dyDescent="0.25">
      <c r="A21" s="100"/>
      <c r="B21" s="53" t="s">
        <v>547</v>
      </c>
      <c r="C21" s="21">
        <v>40</v>
      </c>
      <c r="D21" s="22">
        <v>180</v>
      </c>
      <c r="E21" s="23">
        <f t="shared" si="2"/>
        <v>7200</v>
      </c>
      <c r="F21" s="106"/>
      <c r="G21" s="103"/>
      <c r="H21" s="101"/>
      <c r="I21" s="101"/>
      <c r="J21" s="101"/>
      <c r="K21" s="101"/>
    </row>
    <row r="22" spans="1:12" ht="100.9" customHeight="1" x14ac:dyDescent="0.25">
      <c r="A22" s="87"/>
      <c r="B22" s="20" t="s">
        <v>548</v>
      </c>
      <c r="C22" s="21">
        <v>20</v>
      </c>
      <c r="D22" s="22">
        <v>110</v>
      </c>
      <c r="E22" s="23">
        <f t="shared" si="2"/>
        <v>2200</v>
      </c>
      <c r="F22" s="107"/>
      <c r="G22" s="104"/>
      <c r="H22" s="98"/>
      <c r="I22" s="98"/>
      <c r="J22" s="98"/>
      <c r="K22" s="98"/>
    </row>
    <row r="23" spans="1:12" ht="131.25" customHeight="1" x14ac:dyDescent="0.25">
      <c r="A23" s="19">
        <v>44999</v>
      </c>
      <c r="B23" s="20" t="s">
        <v>549</v>
      </c>
      <c r="C23" s="21">
        <v>60</v>
      </c>
      <c r="D23" s="22">
        <v>448</v>
      </c>
      <c r="E23" s="23">
        <f t="shared" si="2"/>
        <v>26880</v>
      </c>
      <c r="F23" s="24" t="s">
        <v>550</v>
      </c>
      <c r="G23" s="25">
        <v>116064617</v>
      </c>
      <c r="H23" s="26">
        <v>215</v>
      </c>
      <c r="I23" s="26">
        <v>13</v>
      </c>
      <c r="J23" s="66">
        <v>45000</v>
      </c>
      <c r="K23" s="26">
        <v>19318731</v>
      </c>
    </row>
    <row r="24" spans="1:12" ht="46.9" customHeight="1" x14ac:dyDescent="0.25">
      <c r="A24" s="86">
        <v>44999</v>
      </c>
      <c r="B24" s="26" t="s">
        <v>551</v>
      </c>
      <c r="C24" s="21">
        <v>60</v>
      </c>
      <c r="D24" s="22">
        <v>210</v>
      </c>
      <c r="E24" s="23">
        <f t="shared" si="2"/>
        <v>12600</v>
      </c>
      <c r="F24" s="105" t="s">
        <v>550</v>
      </c>
      <c r="G24" s="102">
        <v>116064617</v>
      </c>
      <c r="H24" s="99">
        <v>215</v>
      </c>
      <c r="I24" s="99">
        <v>13</v>
      </c>
      <c r="J24" s="86">
        <v>45001</v>
      </c>
      <c r="K24" s="99">
        <v>19319029</v>
      </c>
    </row>
    <row r="25" spans="1:12" ht="46.9" customHeight="1" x14ac:dyDescent="0.25">
      <c r="A25" s="100"/>
      <c r="B25" s="26" t="s">
        <v>552</v>
      </c>
      <c r="C25" s="21">
        <v>20</v>
      </c>
      <c r="D25" s="22">
        <v>305</v>
      </c>
      <c r="E25" s="23">
        <f t="shared" si="2"/>
        <v>6100</v>
      </c>
      <c r="F25" s="106"/>
      <c r="G25" s="103"/>
      <c r="H25" s="101"/>
      <c r="I25" s="101"/>
      <c r="J25" s="101"/>
      <c r="K25" s="101"/>
    </row>
    <row r="26" spans="1:12" ht="46.9" customHeight="1" x14ac:dyDescent="0.25">
      <c r="A26" s="100"/>
      <c r="B26" s="26" t="s">
        <v>553</v>
      </c>
      <c r="C26" s="21">
        <v>600</v>
      </c>
      <c r="D26" s="22">
        <v>54</v>
      </c>
      <c r="E26" s="23">
        <f t="shared" si="2"/>
        <v>32400</v>
      </c>
      <c r="F26" s="106"/>
      <c r="G26" s="103"/>
      <c r="H26" s="101"/>
      <c r="I26" s="101"/>
      <c r="J26" s="101"/>
      <c r="K26" s="101"/>
    </row>
    <row r="27" spans="1:12" ht="70.900000000000006" customHeight="1" x14ac:dyDescent="0.25">
      <c r="A27" s="87"/>
      <c r="B27" s="26" t="s">
        <v>554</v>
      </c>
      <c r="C27" s="21">
        <v>7</v>
      </c>
      <c r="D27" s="22">
        <v>1210</v>
      </c>
      <c r="E27" s="23">
        <f t="shared" si="2"/>
        <v>8470</v>
      </c>
      <c r="F27" s="107"/>
      <c r="G27" s="104"/>
      <c r="H27" s="98"/>
      <c r="I27" s="98"/>
      <c r="J27" s="98"/>
      <c r="K27" s="98"/>
    </row>
    <row r="28" spans="1:12" ht="164.25" customHeight="1" x14ac:dyDescent="0.25">
      <c r="A28" s="19">
        <v>44998</v>
      </c>
      <c r="B28" s="26" t="s">
        <v>555</v>
      </c>
      <c r="C28" s="21">
        <v>25</v>
      </c>
      <c r="D28" s="22">
        <v>1643</v>
      </c>
      <c r="E28" s="23">
        <f t="shared" si="2"/>
        <v>41075</v>
      </c>
      <c r="F28" s="54" t="s">
        <v>556</v>
      </c>
      <c r="G28" s="55">
        <v>37391917</v>
      </c>
      <c r="H28" s="26"/>
      <c r="I28" s="26">
        <v>13</v>
      </c>
      <c r="J28" s="66">
        <v>45001</v>
      </c>
      <c r="K28" s="99">
        <v>14401096</v>
      </c>
    </row>
    <row r="29" spans="1:12" ht="93.6" customHeight="1" x14ac:dyDescent="0.25">
      <c r="A29" s="19">
        <v>45012</v>
      </c>
      <c r="B29" s="20" t="s">
        <v>557</v>
      </c>
      <c r="C29" s="21">
        <v>8</v>
      </c>
      <c r="D29" s="22">
        <v>7990</v>
      </c>
      <c r="E29" s="23">
        <f t="shared" si="2"/>
        <v>63920</v>
      </c>
      <c r="F29" s="54" t="s">
        <v>558</v>
      </c>
      <c r="G29" s="55">
        <v>7127170</v>
      </c>
      <c r="H29" s="26">
        <v>208</v>
      </c>
      <c r="I29" s="26">
        <v>13</v>
      </c>
      <c r="J29" s="26" t="s">
        <v>559</v>
      </c>
      <c r="K29" s="101"/>
    </row>
    <row r="30" spans="1:12" ht="91.9" customHeight="1" x14ac:dyDescent="0.25">
      <c r="A30" s="19">
        <v>45012</v>
      </c>
      <c r="B30" s="53" t="s">
        <v>560</v>
      </c>
      <c r="C30" s="21">
        <v>5</v>
      </c>
      <c r="D30" s="22">
        <v>7068</v>
      </c>
      <c r="E30" s="23">
        <f t="shared" si="2"/>
        <v>35340</v>
      </c>
      <c r="F30" s="54" t="s">
        <v>556</v>
      </c>
      <c r="G30" s="55">
        <v>37391917</v>
      </c>
      <c r="H30" s="26"/>
      <c r="I30" s="26">
        <v>13</v>
      </c>
      <c r="J30" s="66">
        <v>45014</v>
      </c>
      <c r="K30" s="101"/>
    </row>
    <row r="31" spans="1:12" ht="69.599999999999994" customHeight="1" x14ac:dyDescent="0.25">
      <c r="A31" s="19">
        <v>45014</v>
      </c>
      <c r="B31" s="53" t="s">
        <v>561</v>
      </c>
      <c r="C31" s="21">
        <v>1</v>
      </c>
      <c r="D31" s="22">
        <v>7990</v>
      </c>
      <c r="E31" s="23">
        <f t="shared" si="2"/>
        <v>7990</v>
      </c>
      <c r="F31" s="54" t="s">
        <v>558</v>
      </c>
      <c r="G31" s="55">
        <v>7127170</v>
      </c>
      <c r="H31" s="26"/>
      <c r="I31" s="26"/>
      <c r="J31" s="66">
        <v>45015</v>
      </c>
      <c r="K31" s="98"/>
    </row>
    <row r="32" spans="1:12" ht="79.900000000000006" customHeight="1" x14ac:dyDescent="0.25">
      <c r="A32" s="19">
        <v>45014</v>
      </c>
      <c r="B32" s="53" t="s">
        <v>562</v>
      </c>
      <c r="C32" s="21">
        <v>276</v>
      </c>
      <c r="D32" s="22">
        <v>207</v>
      </c>
      <c r="E32" s="23">
        <f t="shared" si="2"/>
        <v>57132</v>
      </c>
      <c r="F32" s="54" t="s">
        <v>550</v>
      </c>
      <c r="G32" s="55">
        <v>116064617</v>
      </c>
      <c r="H32" s="26">
        <v>263</v>
      </c>
      <c r="I32" s="26">
        <v>12</v>
      </c>
      <c r="J32" s="66">
        <v>45015</v>
      </c>
      <c r="K32" s="26">
        <v>19437013</v>
      </c>
    </row>
    <row r="33" spans="1:11" ht="64.5" customHeight="1" x14ac:dyDescent="0.25">
      <c r="A33" s="86">
        <v>45005</v>
      </c>
      <c r="B33" s="26" t="s">
        <v>563</v>
      </c>
      <c r="C33" s="21">
        <v>2000</v>
      </c>
      <c r="D33" s="22">
        <v>17.62</v>
      </c>
      <c r="E33" s="23">
        <f t="shared" si="2"/>
        <v>35240</v>
      </c>
      <c r="F33" s="105" t="s">
        <v>565</v>
      </c>
      <c r="G33" s="99">
        <v>7922310</v>
      </c>
      <c r="H33" s="99">
        <v>268</v>
      </c>
      <c r="I33" s="99">
        <v>13</v>
      </c>
      <c r="J33" s="86">
        <v>45006</v>
      </c>
      <c r="K33" s="99">
        <v>19434464</v>
      </c>
    </row>
    <row r="34" spans="1:11" ht="93.75" customHeight="1" x14ac:dyDescent="0.25">
      <c r="A34" s="87"/>
      <c r="B34" s="26" t="s">
        <v>564</v>
      </c>
      <c r="C34" s="21">
        <v>1100</v>
      </c>
      <c r="D34" s="22">
        <v>13.74</v>
      </c>
      <c r="E34" s="23">
        <f t="shared" si="2"/>
        <v>15114</v>
      </c>
      <c r="F34" s="107"/>
      <c r="G34" s="98"/>
      <c r="H34" s="98"/>
      <c r="I34" s="98"/>
      <c r="J34" s="98"/>
      <c r="K34" s="98"/>
    </row>
    <row r="35" spans="1:11" ht="46.15" customHeight="1" x14ac:dyDescent="0.25">
      <c r="A35" s="19"/>
      <c r="B35" s="26"/>
      <c r="C35" s="21"/>
      <c r="D35" s="22"/>
      <c r="E35" s="23">
        <f t="shared" si="2"/>
        <v>0</v>
      </c>
      <c r="F35" s="54"/>
      <c r="G35" s="25"/>
      <c r="H35" s="26"/>
      <c r="I35" s="26"/>
      <c r="J35" s="26"/>
      <c r="K35" s="26"/>
    </row>
  </sheetData>
  <autoFilter ref="A11:I35" xr:uid="{00000000-0009-0000-0000-000001000000}"/>
  <mergeCells count="49">
    <mergeCell ref="A33:A34"/>
    <mergeCell ref="K33:K34"/>
    <mergeCell ref="K28:K31"/>
    <mergeCell ref="F33:F34"/>
    <mergeCell ref="G33:G34"/>
    <mergeCell ref="H33:H34"/>
    <mergeCell ref="I33:I34"/>
    <mergeCell ref="J33:J34"/>
    <mergeCell ref="H19:H22"/>
    <mergeCell ref="I19:I22"/>
    <mergeCell ref="J19:J22"/>
    <mergeCell ref="K19:K22"/>
    <mergeCell ref="A24:A27"/>
    <mergeCell ref="A19:A22"/>
    <mergeCell ref="H24:H27"/>
    <mergeCell ref="F24:F27"/>
    <mergeCell ref="G24:G27"/>
    <mergeCell ref="I24:I27"/>
    <mergeCell ref="J24:J27"/>
    <mergeCell ref="K24:K27"/>
    <mergeCell ref="F19:F22"/>
    <mergeCell ref="G19:G22"/>
    <mergeCell ref="K14:K15"/>
    <mergeCell ref="A16:A18"/>
    <mergeCell ref="J16:J18"/>
    <mergeCell ref="K16:K18"/>
    <mergeCell ref="I16:I18"/>
    <mergeCell ref="H16:H18"/>
    <mergeCell ref="G16:G18"/>
    <mergeCell ref="F16:F18"/>
    <mergeCell ref="F14:F15"/>
    <mergeCell ref="G14:G15"/>
    <mergeCell ref="H14:H15"/>
    <mergeCell ref="I14:I15"/>
    <mergeCell ref="J14:J15"/>
    <mergeCell ref="A14:A15"/>
    <mergeCell ref="B14:B15"/>
    <mergeCell ref="C14:C15"/>
    <mergeCell ref="D14:D15"/>
    <mergeCell ref="E14:E15"/>
    <mergeCell ref="A7:L7"/>
    <mergeCell ref="A8:L8"/>
    <mergeCell ref="A9:K9"/>
    <mergeCell ref="A1:L1"/>
    <mergeCell ref="A2:L2"/>
    <mergeCell ref="A3:L3"/>
    <mergeCell ref="A4:L4"/>
    <mergeCell ref="A5:L5"/>
    <mergeCell ref="A6:L6"/>
  </mergeCells>
  <pageMargins left="0.70866141732283472" right="0.70866141732283472" top="0.74803149606299213" bottom="0.74803149606299213" header="0.31496062992125984" footer="0.31496062992125984"/>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22"/>
  <sheetViews>
    <sheetView view="pageBreakPreview" zoomScale="60" zoomScaleNormal="77" workbookViewId="0">
      <selection activeCell="F25" sqref="F25"/>
    </sheetView>
  </sheetViews>
  <sheetFormatPr baseColWidth="10" defaultRowHeight="14.25" x14ac:dyDescent="0.2"/>
  <cols>
    <col min="2" max="2" width="18.75" customWidth="1"/>
    <col min="3" max="3" width="62.625" customWidth="1"/>
    <col min="4" max="4" width="13.375" customWidth="1"/>
    <col min="5" max="5" width="17.875" style="16" customWidth="1"/>
    <col min="6" max="6" width="17.625" style="16" customWidth="1"/>
    <col min="7" max="7" width="41" customWidth="1"/>
    <col min="11" max="11" width="15.375" customWidth="1"/>
    <col min="12" max="12" width="18.25" customWidth="1"/>
  </cols>
  <sheetData>
    <row r="1" spans="1:12" ht="24.95" customHeight="1" x14ac:dyDescent="0.25">
      <c r="A1" s="74" t="s">
        <v>573</v>
      </c>
      <c r="B1" s="74"/>
      <c r="C1" s="74"/>
      <c r="D1" s="74"/>
      <c r="E1" s="74"/>
      <c r="F1" s="74"/>
      <c r="G1" s="74"/>
      <c r="H1" s="74"/>
      <c r="I1" s="74"/>
      <c r="J1" s="74"/>
      <c r="K1" s="74"/>
      <c r="L1" s="74"/>
    </row>
    <row r="2" spans="1:12" ht="24.95" customHeight="1" x14ac:dyDescent="0.25">
      <c r="A2" s="75" t="s">
        <v>574</v>
      </c>
      <c r="B2" s="75"/>
      <c r="C2" s="75"/>
      <c r="D2" s="75"/>
      <c r="E2" s="75"/>
      <c r="F2" s="75"/>
      <c r="G2" s="75"/>
      <c r="H2" s="75"/>
      <c r="I2" s="75"/>
      <c r="J2" s="75"/>
      <c r="K2" s="75"/>
      <c r="L2" s="75"/>
    </row>
    <row r="3" spans="1:12" ht="24.95" customHeight="1" x14ac:dyDescent="0.25">
      <c r="A3" s="75" t="s">
        <v>575</v>
      </c>
      <c r="B3" s="75"/>
      <c r="C3" s="75"/>
      <c r="D3" s="75"/>
      <c r="E3" s="75"/>
      <c r="F3" s="75"/>
      <c r="G3" s="75"/>
      <c r="H3" s="75"/>
      <c r="I3" s="75"/>
      <c r="J3" s="75"/>
      <c r="K3" s="75"/>
      <c r="L3" s="75"/>
    </row>
    <row r="4" spans="1:12" ht="24.95" customHeight="1" x14ac:dyDescent="0.25">
      <c r="A4" s="75" t="s">
        <v>576</v>
      </c>
      <c r="B4" s="75"/>
      <c r="C4" s="75"/>
      <c r="D4" s="75"/>
      <c r="E4" s="75"/>
      <c r="F4" s="75"/>
      <c r="G4" s="75"/>
      <c r="H4" s="75"/>
      <c r="I4" s="75"/>
      <c r="J4" s="75"/>
      <c r="K4" s="75"/>
      <c r="L4" s="75"/>
    </row>
    <row r="5" spans="1:12" ht="24.95" customHeight="1" x14ac:dyDescent="0.25">
      <c r="A5" s="75" t="s">
        <v>574</v>
      </c>
      <c r="B5" s="75"/>
      <c r="C5" s="75"/>
      <c r="D5" s="75"/>
      <c r="E5" s="75"/>
      <c r="F5" s="75"/>
      <c r="G5" s="75"/>
      <c r="H5" s="75"/>
      <c r="I5" s="75"/>
      <c r="J5" s="75"/>
      <c r="K5" s="75"/>
      <c r="L5" s="75"/>
    </row>
    <row r="6" spans="1:12" ht="24.95" customHeight="1" x14ac:dyDescent="0.25">
      <c r="A6" s="75" t="s">
        <v>577</v>
      </c>
      <c r="B6" s="75"/>
      <c r="C6" s="75"/>
      <c r="D6" s="75"/>
      <c r="E6" s="75"/>
      <c r="F6" s="75"/>
      <c r="G6" s="75"/>
      <c r="H6" s="75"/>
      <c r="I6" s="75"/>
      <c r="J6" s="75"/>
      <c r="K6" s="75"/>
      <c r="L6" s="75"/>
    </row>
    <row r="7" spans="1:12" ht="24.95" customHeight="1" x14ac:dyDescent="0.25">
      <c r="A7" s="75" t="s">
        <v>578</v>
      </c>
      <c r="B7" s="75"/>
      <c r="C7" s="75"/>
      <c r="D7" s="75"/>
      <c r="E7" s="75"/>
      <c r="F7" s="75"/>
      <c r="G7" s="75"/>
      <c r="H7" s="75"/>
      <c r="I7" s="75"/>
      <c r="J7" s="75"/>
      <c r="K7" s="75"/>
      <c r="L7" s="75"/>
    </row>
    <row r="8" spans="1:12" ht="24.95" customHeight="1" x14ac:dyDescent="0.25">
      <c r="A8" s="75" t="s">
        <v>580</v>
      </c>
      <c r="B8" s="75"/>
      <c r="C8" s="75"/>
      <c r="D8" s="75"/>
      <c r="E8" s="75"/>
      <c r="F8" s="75"/>
      <c r="G8" s="75"/>
      <c r="H8" s="75"/>
      <c r="I8" s="75"/>
      <c r="J8" s="75"/>
      <c r="K8" s="75"/>
      <c r="L8" s="75"/>
    </row>
    <row r="9" spans="1:12" ht="24.95" customHeight="1" x14ac:dyDescent="0.25">
      <c r="A9" s="85" t="s">
        <v>582</v>
      </c>
      <c r="B9" s="85"/>
      <c r="C9" s="85"/>
      <c r="D9" s="85"/>
      <c r="E9" s="85"/>
      <c r="F9" s="85"/>
      <c r="G9" s="85"/>
      <c r="H9" s="85"/>
      <c r="I9" s="85"/>
      <c r="J9" s="85"/>
      <c r="K9" s="85"/>
      <c r="L9" s="85"/>
    </row>
    <row r="10" spans="1:12" ht="24.95" customHeight="1" x14ac:dyDescent="0.2">
      <c r="A10" s="108"/>
      <c r="B10" s="108"/>
      <c r="C10" s="108"/>
      <c r="D10" s="108"/>
      <c r="E10" s="108"/>
      <c r="F10" s="108"/>
      <c r="G10" s="108"/>
      <c r="H10" s="108"/>
      <c r="I10" s="108"/>
      <c r="J10" s="108"/>
      <c r="K10" s="108"/>
      <c r="L10" s="108"/>
    </row>
    <row r="11" spans="1:12" ht="0.75" customHeight="1" x14ac:dyDescent="0.2">
      <c r="B11" s="3"/>
      <c r="C11" s="1"/>
      <c r="D11" s="4"/>
      <c r="E11" s="6"/>
      <c r="F11" s="6"/>
      <c r="G11" s="1"/>
      <c r="H11" s="7"/>
      <c r="I11" s="1"/>
      <c r="J11" s="1"/>
      <c r="K11" s="1"/>
      <c r="L11" s="1"/>
    </row>
    <row r="12" spans="1:12" s="8" customFormat="1" ht="41.25" customHeight="1" x14ac:dyDescent="0.25">
      <c r="A12" s="73" t="s">
        <v>572</v>
      </c>
      <c r="B12" s="67" t="s">
        <v>6</v>
      </c>
      <c r="C12" s="68" t="s">
        <v>5</v>
      </c>
      <c r="D12" s="69" t="s">
        <v>4</v>
      </c>
      <c r="E12" s="70" t="s">
        <v>0</v>
      </c>
      <c r="F12" s="70" t="s">
        <v>1</v>
      </c>
      <c r="G12" s="69" t="s">
        <v>2</v>
      </c>
      <c r="H12" s="71" t="s">
        <v>3</v>
      </c>
      <c r="I12" s="71" t="s">
        <v>7</v>
      </c>
      <c r="J12" s="71" t="s">
        <v>8</v>
      </c>
      <c r="K12" s="72" t="s">
        <v>10</v>
      </c>
      <c r="L12" s="72" t="s">
        <v>9</v>
      </c>
    </row>
    <row r="13" spans="1:12" ht="71.25" x14ac:dyDescent="0.2">
      <c r="A13" s="9">
        <v>1</v>
      </c>
      <c r="B13" s="10">
        <v>44981</v>
      </c>
      <c r="C13" s="11" t="s">
        <v>384</v>
      </c>
      <c r="D13" s="9">
        <v>1</v>
      </c>
      <c r="E13" s="49">
        <v>4350.41</v>
      </c>
      <c r="F13" s="18">
        <f t="shared" ref="F13" si="0">D13*E13</f>
        <v>4350.41</v>
      </c>
      <c r="G13" s="28" t="s">
        <v>15</v>
      </c>
      <c r="H13" s="9">
        <v>14946203</v>
      </c>
      <c r="I13" s="9">
        <v>111</v>
      </c>
      <c r="J13" s="9">
        <v>11</v>
      </c>
      <c r="K13" s="10">
        <v>44988</v>
      </c>
      <c r="L13" s="9" t="s">
        <v>385</v>
      </c>
    </row>
    <row r="14" spans="1:12" ht="42.75" x14ac:dyDescent="0.2">
      <c r="A14" s="9">
        <v>2</v>
      </c>
      <c r="B14" s="10">
        <v>44987</v>
      </c>
      <c r="C14" s="11" t="s">
        <v>386</v>
      </c>
      <c r="D14" s="9">
        <v>1</v>
      </c>
      <c r="E14" s="12">
        <v>150</v>
      </c>
      <c r="F14" s="12">
        <f t="shared" ref="F14:F19" si="1">D14*E14</f>
        <v>150</v>
      </c>
      <c r="G14" s="11" t="s">
        <v>387</v>
      </c>
      <c r="H14" s="9">
        <v>19938713</v>
      </c>
      <c r="I14" s="9">
        <v>115</v>
      </c>
      <c r="J14" s="9">
        <v>13</v>
      </c>
      <c r="K14" s="10">
        <v>44991</v>
      </c>
      <c r="L14" s="9" t="s">
        <v>388</v>
      </c>
    </row>
    <row r="15" spans="1:12" ht="57" x14ac:dyDescent="0.2">
      <c r="A15" s="9">
        <v>3</v>
      </c>
      <c r="B15" s="10">
        <v>44992</v>
      </c>
      <c r="C15" s="30" t="s">
        <v>389</v>
      </c>
      <c r="D15" s="9">
        <v>1</v>
      </c>
      <c r="E15" s="50">
        <v>2618.92</v>
      </c>
      <c r="F15" s="12">
        <f t="shared" si="1"/>
        <v>2618.92</v>
      </c>
      <c r="G15" s="11" t="s">
        <v>14</v>
      </c>
      <c r="H15" s="9">
        <v>14946203</v>
      </c>
      <c r="I15" s="9">
        <v>111</v>
      </c>
      <c r="J15" s="9">
        <v>11</v>
      </c>
      <c r="K15" s="10">
        <v>44995</v>
      </c>
      <c r="L15" s="9" t="s">
        <v>390</v>
      </c>
    </row>
    <row r="16" spans="1:12" ht="57" x14ac:dyDescent="0.2">
      <c r="A16" s="9">
        <v>4</v>
      </c>
      <c r="B16" s="10">
        <v>44993</v>
      </c>
      <c r="C16" s="11" t="s">
        <v>391</v>
      </c>
      <c r="D16" s="9">
        <v>1</v>
      </c>
      <c r="E16" s="50">
        <v>656.15</v>
      </c>
      <c r="F16" s="12">
        <f t="shared" si="1"/>
        <v>656.15</v>
      </c>
      <c r="G16" s="11" t="s">
        <v>14</v>
      </c>
      <c r="H16" s="9">
        <v>14946203</v>
      </c>
      <c r="I16" s="9">
        <v>111</v>
      </c>
      <c r="J16" s="9">
        <v>11</v>
      </c>
      <c r="K16" s="10">
        <v>44998</v>
      </c>
      <c r="L16" s="11" t="s">
        <v>392</v>
      </c>
    </row>
    <row r="17" spans="1:12" ht="42.75" x14ac:dyDescent="0.2">
      <c r="A17" s="9">
        <v>5</v>
      </c>
      <c r="B17" s="10">
        <v>45001</v>
      </c>
      <c r="C17" s="11" t="s">
        <v>393</v>
      </c>
      <c r="D17" s="9">
        <v>1</v>
      </c>
      <c r="E17" s="50">
        <v>3861.92</v>
      </c>
      <c r="F17" s="12">
        <f t="shared" si="1"/>
        <v>3861.92</v>
      </c>
      <c r="G17" s="11" t="s">
        <v>14</v>
      </c>
      <c r="H17" s="9">
        <v>14946203</v>
      </c>
      <c r="I17" s="9">
        <v>111</v>
      </c>
      <c r="J17" s="9">
        <v>13</v>
      </c>
      <c r="K17" s="10">
        <v>45006</v>
      </c>
      <c r="L17" s="9" t="s">
        <v>394</v>
      </c>
    </row>
    <row r="18" spans="1:12" ht="42.75" x14ac:dyDescent="0.2">
      <c r="A18" s="9">
        <v>6</v>
      </c>
      <c r="B18" s="10">
        <v>45001</v>
      </c>
      <c r="C18" s="11" t="s">
        <v>395</v>
      </c>
      <c r="D18" s="9">
        <v>1</v>
      </c>
      <c r="E18" s="50">
        <v>20969.07</v>
      </c>
      <c r="F18" s="12">
        <f t="shared" si="1"/>
        <v>20969.07</v>
      </c>
      <c r="G18" s="11" t="s">
        <v>14</v>
      </c>
      <c r="H18" s="9">
        <v>14946203</v>
      </c>
      <c r="I18" s="9">
        <v>111</v>
      </c>
      <c r="J18" s="9">
        <v>13</v>
      </c>
      <c r="K18" s="10">
        <v>45006</v>
      </c>
      <c r="L18" s="9" t="s">
        <v>396</v>
      </c>
    </row>
    <row r="19" spans="1:12" x14ac:dyDescent="0.2">
      <c r="A19" s="9"/>
      <c r="B19" s="10"/>
      <c r="C19" s="11"/>
      <c r="D19" s="9"/>
      <c r="E19" s="12"/>
      <c r="F19" s="12">
        <f t="shared" si="1"/>
        <v>0</v>
      </c>
      <c r="G19" s="11"/>
      <c r="H19" s="9"/>
      <c r="I19" s="9"/>
      <c r="J19" s="9"/>
      <c r="K19" s="10"/>
      <c r="L19" s="9"/>
    </row>
    <row r="21" spans="1:12" x14ac:dyDescent="0.2">
      <c r="B21" s="27"/>
    </row>
    <row r="22" spans="1:12" x14ac:dyDescent="0.2">
      <c r="E22" s="17"/>
    </row>
  </sheetData>
  <mergeCells count="10">
    <mergeCell ref="A6:L6"/>
    <mergeCell ref="A7:L7"/>
    <mergeCell ref="A10:L10"/>
    <mergeCell ref="A8:L8"/>
    <mergeCell ref="A9:L9"/>
    <mergeCell ref="A1:L1"/>
    <mergeCell ref="A2:L2"/>
    <mergeCell ref="A3:L3"/>
    <mergeCell ref="A4:L4"/>
    <mergeCell ref="A5:L5"/>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COMPRAS DIRECTAS</vt:lpstr>
      <vt:lpstr>OFERTA ELECTRONICA</vt:lpstr>
      <vt:lpstr>SERVICIO BASICO</vt:lpstr>
      <vt:lpstr>'COMPRAS DIRECTAS'!Área_de_impresión</vt:lpstr>
      <vt:lpstr>'OFERTA ELECTRONICA'!Área_de_impresión</vt:lpstr>
      <vt:lpstr>'SERVICIO BASICO'!Área_de_impresión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Pablo Morales Mejia</cp:lastModifiedBy>
  <cp:lastPrinted>2023-04-03T21:39:52Z</cp:lastPrinted>
  <dcterms:created xsi:type="dcterms:W3CDTF">2017-12-05T18:01:17Z</dcterms:created>
  <dcterms:modified xsi:type="dcterms:W3CDTF">2023-04-03T22:12:07Z</dcterms:modified>
</cp:coreProperties>
</file>