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ynor.gonzalez\Documents\MAGA\2023\ARTS. 10 y 11 VIPETÉN junio\"/>
    </mc:Choice>
  </mc:AlternateContent>
  <xr:revisionPtr revIDLastSave="0" documentId="13_ncr:1_{6C888470-2022-476A-82DB-64612F642D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AS DIRECTAS" sheetId="13" r:id="rId1"/>
  </sheets>
  <definedNames>
    <definedName name="_xlnm._FilterDatabase" localSheetId="0" hidden="1">'COMPRAS DIRECTAS'!$B$11:$J$11</definedName>
    <definedName name="_xlnm.Print_Area" localSheetId="0">'COMPRAS DIRECTAS'!$A$1:$L$262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9" i="13" l="1"/>
  <c r="F257" i="13"/>
  <c r="F258" i="13"/>
  <c r="F255" i="13"/>
  <c r="F256" i="13"/>
  <c r="F248" i="13"/>
  <c r="F249" i="13"/>
  <c r="F250" i="13"/>
  <c r="F251" i="13"/>
  <c r="F252" i="13"/>
  <c r="F253" i="13"/>
  <c r="F254" i="13"/>
  <c r="F247" i="13"/>
  <c r="F246" i="13"/>
  <c r="F237" i="13"/>
  <c r="F238" i="13"/>
  <c r="F239" i="13"/>
  <c r="F240" i="13"/>
  <c r="F241" i="13"/>
  <c r="F242" i="13"/>
  <c r="F243" i="13"/>
  <c r="F244" i="13"/>
  <c r="F245" i="13"/>
  <c r="F234" i="13"/>
  <c r="F235" i="13"/>
  <c r="F236" i="13"/>
  <c r="F232" i="13"/>
  <c r="F233" i="13"/>
  <c r="F221" i="13"/>
  <c r="F222" i="13"/>
  <c r="F223" i="13"/>
  <c r="F224" i="13"/>
  <c r="F225" i="13"/>
  <c r="F226" i="13"/>
  <c r="F227" i="13"/>
  <c r="F228" i="13"/>
  <c r="F229" i="13"/>
  <c r="F230" i="13"/>
  <c r="F231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195" i="13"/>
  <c r="F194" i="13"/>
  <c r="F193" i="13"/>
  <c r="F192" i="13"/>
  <c r="F191" i="13"/>
  <c r="F190" i="13"/>
  <c r="F189" i="13"/>
  <c r="F188" i="13"/>
  <c r="F187" i="13"/>
  <c r="F186" i="13"/>
  <c r="F177" i="13"/>
  <c r="F178" i="13"/>
  <c r="F179" i="13"/>
  <c r="F180" i="13"/>
  <c r="F181" i="13"/>
  <c r="F182" i="13"/>
  <c r="F183" i="13"/>
  <c r="F184" i="13"/>
  <c r="F185" i="13"/>
  <c r="F176" i="13"/>
  <c r="F175" i="13"/>
  <c r="F174" i="13"/>
  <c r="F173" i="13"/>
  <c r="F172" i="13"/>
  <c r="F171" i="13"/>
  <c r="F170" i="13"/>
  <c r="F169" i="13"/>
  <c r="F168" i="13"/>
  <c r="F167" i="13"/>
  <c r="F166" i="13"/>
  <c r="F164" i="13"/>
  <c r="F165" i="13"/>
  <c r="F160" i="13"/>
  <c r="F161" i="13"/>
  <c r="F162" i="13"/>
  <c r="F163" i="13"/>
  <c r="F158" i="13"/>
  <c r="F159" i="13"/>
  <c r="F157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23" i="13"/>
  <c r="F120" i="13"/>
  <c r="F121" i="13"/>
  <c r="F122" i="13"/>
  <c r="F119" i="13"/>
  <c r="F117" i="13"/>
  <c r="F118" i="13"/>
  <c r="F112" i="13"/>
  <c r="F113" i="13"/>
  <c r="F114" i="13"/>
  <c r="F115" i="13"/>
  <c r="F116" i="13"/>
  <c r="F110" i="13"/>
  <c r="F111" i="13"/>
  <c r="F105" i="13"/>
  <c r="F106" i="13"/>
  <c r="F107" i="13"/>
  <c r="F108" i="13"/>
  <c r="F109" i="13"/>
  <c r="F104" i="13"/>
  <c r="F99" i="13"/>
  <c r="F100" i="13"/>
  <c r="F101" i="13"/>
  <c r="F102" i="13"/>
  <c r="F103" i="13"/>
  <c r="F98" i="13"/>
  <c r="F91" i="13"/>
  <c r="F92" i="13"/>
  <c r="F93" i="13"/>
  <c r="F94" i="13"/>
  <c r="F95" i="13"/>
  <c r="F96" i="13"/>
  <c r="F97" i="13"/>
  <c r="F89" i="13"/>
  <c r="F90" i="13"/>
  <c r="F85" i="13"/>
  <c r="F86" i="13"/>
  <c r="F87" i="13"/>
  <c r="F88" i="13"/>
  <c r="F77" i="13"/>
  <c r="F78" i="13"/>
  <c r="F79" i="13"/>
  <c r="F80" i="13"/>
  <c r="F81" i="13"/>
  <c r="F82" i="13"/>
  <c r="F83" i="13"/>
  <c r="F84" i="13"/>
  <c r="F74" i="13"/>
  <c r="F75" i="13"/>
  <c r="F76" i="13"/>
  <c r="F73" i="13"/>
  <c r="F66" i="13"/>
  <c r="F67" i="13"/>
  <c r="F68" i="13"/>
  <c r="F69" i="13"/>
  <c r="F70" i="13"/>
  <c r="F71" i="13"/>
  <c r="F72" i="13"/>
  <c r="F65" i="13"/>
  <c r="F64" i="13"/>
  <c r="F62" i="13"/>
  <c r="F63" i="13"/>
  <c r="F59" i="13"/>
  <c r="F60" i="13"/>
  <c r="F61" i="13"/>
  <c r="F55" i="13"/>
  <c r="F56" i="13"/>
  <c r="F57" i="13"/>
  <c r="F58" i="13"/>
  <c r="F54" i="13"/>
  <c r="F49" i="13"/>
  <c r="F50" i="13"/>
  <c r="F51" i="13"/>
  <c r="F52" i="13"/>
  <c r="F53" i="13"/>
  <c r="F44" i="13"/>
  <c r="F45" i="13"/>
  <c r="F46" i="13"/>
  <c r="F47" i="13"/>
  <c r="F48" i="13"/>
  <c r="F42" i="13"/>
  <c r="F43" i="13"/>
  <c r="F41" i="13"/>
  <c r="F38" i="13"/>
  <c r="F39" i="13"/>
  <c r="F40" i="13"/>
  <c r="F37" i="13"/>
  <c r="F36" i="13"/>
  <c r="F35" i="13"/>
  <c r="F28" i="13"/>
  <c r="F29" i="13"/>
  <c r="F30" i="13"/>
  <c r="F31" i="13"/>
  <c r="F32" i="13"/>
  <c r="F33" i="13"/>
  <c r="F34" i="13"/>
  <c r="F23" i="13"/>
  <c r="F24" i="13"/>
  <c r="F25" i="13"/>
  <c r="F26" i="13"/>
  <c r="F27" i="13"/>
  <c r="F22" i="13"/>
  <c r="F20" i="13"/>
  <c r="F21" i="13"/>
  <c r="F17" i="13"/>
  <c r="F18" i="13"/>
  <c r="F19" i="13"/>
  <c r="F12" i="13"/>
  <c r="F13" i="13"/>
  <c r="F14" i="13"/>
  <c r="F15" i="13"/>
  <c r="F16" i="13"/>
</calcChain>
</file>

<file path=xl/sharedStrings.xml><?xml version="1.0" encoding="utf-8"?>
<sst xmlns="http://schemas.openxmlformats.org/spreadsheetml/2006/main" count="400" uniqueCount="360">
  <si>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</si>
  <si>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</si>
  <si>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</si>
  <si>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</si>
  <si>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</si>
  <si>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</si>
  <si>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</si>
  <si>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</si>
  <si>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PROGRAMA</t>
  </si>
  <si>
    <t>NPG</t>
  </si>
  <si>
    <t>FECHA DE COMPRA DE PUBLICACIÓN</t>
  </si>
  <si>
    <t>1636094K</t>
  </si>
  <si>
    <t xml:space="preserve"> FANNY'S EXPRESS SOCIEDAD ANONIMA</t>
  </si>
  <si>
    <t xml:space="preserve">DISA COPROPIEDAD </t>
  </si>
  <si>
    <t xml:space="preserve"> INVERSIONES DINORTE SOCIEDAD ANÓNIMA, SOCIEDAD ANÓNIMA</t>
  </si>
  <si>
    <t xml:space="preserve">Engrase General </t>
  </si>
  <si>
    <t xml:space="preserve">KELLY ALEJANDRA, ROLDAN SAMOS / DISTRIBUIDORA SAN MIGUEL </t>
  </si>
  <si>
    <t>JOSÉ MANUEL MARDOQUEO, GARMA MARCOS / DISTRIBUIDORA GARMA</t>
  </si>
  <si>
    <t xml:space="preserve">Limpieza de Sistema de Admisión </t>
  </si>
  <si>
    <t xml:space="preserve">Limpieza del sistema de Frenos </t>
  </si>
  <si>
    <t>FREDER AUGUSTO, GONZALEZ LEPE / SERVICIOS Y REPUESTOS GONZALEZ</t>
  </si>
  <si>
    <t>BERTER GUSTAVO, BERGANZA,CALANCHE / MOTOSERVICIOS SION 2</t>
  </si>
  <si>
    <t>LIDIA ESPERANZA, GODOY OROZCO DE SOLARES / BOMBAS Y RIEGOS DE GUATEMALA</t>
  </si>
  <si>
    <t>LUIS AVIDÁN, CHAVARRÍA REYES / VENTA DE MATERIAL DE CONSTRUCCIÓN LACHO</t>
  </si>
  <si>
    <t>BRISA DHYANA, FLORIÁN SURA / AGROVETERINARIA DYD</t>
  </si>
  <si>
    <t>LIGIA MARIA, GONGORA ZETINA / INCOBA</t>
  </si>
  <si>
    <t>JUAN SALVADOR, VALLE OLIVA / TECNOELECTRICA</t>
  </si>
  <si>
    <t xml:space="preserve">MARIA JOVITA, GARCIA GARRIDO DE REQUENA / CENTRO DE SERVICIOS LA CALZADA </t>
  </si>
  <si>
    <t xml:space="preserve">Taza capacidad: 12 onza(s); material: porcelana; unidad 1 unidad </t>
  </si>
  <si>
    <t xml:space="preserve">Pichel capacidad: 2 litro(s); material: vidrio unidad 1 unidad </t>
  </si>
  <si>
    <t xml:space="preserve">Vaso: capacidad: 12 onza(s); material vidirio; unidad 1 unidad </t>
  </si>
  <si>
    <t xml:space="preserve">Cucharas material: acero inoxidable; tipo para café unidad 1 unidad </t>
  </si>
  <si>
    <t xml:space="preserve">Plato material: porcelana tipo: para taza; unidad 1 unidad </t>
  </si>
  <si>
    <t>MARIA ADALINDA, ELIAS DE LEON / CENTRO PLASTICO JIREH</t>
  </si>
  <si>
    <t>E524314683</t>
  </si>
  <si>
    <t xml:space="preserve">Reparación de capo </t>
  </si>
  <si>
    <t xml:space="preserve">Cambio de vidrio frontal </t>
  </si>
  <si>
    <t xml:space="preserve">Vidrio Frontal </t>
  </si>
  <si>
    <t>EDGAR ABEL, FERNANDEZ LOPEZ /TALLER ENDEREZADO Y PINTURA AUTOMOTRIZ YUYO</t>
  </si>
  <si>
    <t>E524412855</t>
  </si>
  <si>
    <t xml:space="preserve">mantenimiento preventivo y correctivo a fotocopiadoras marca samsung </t>
  </si>
  <si>
    <t xml:space="preserve">Hilo, Tipo: plástico; uso: chapeadora, presentación: rollo de 237 metros; Marca: Truper </t>
  </si>
  <si>
    <t>E524491852</t>
  </si>
  <si>
    <t xml:space="preserve"> COMPAÑIA INTERNACIONAL DE PRODUCTOS Y SERVICIOS SOCIEDAD ANONIMA</t>
  </si>
  <si>
    <t>E524446121</t>
  </si>
  <si>
    <t xml:space="preserve">Manguera para jardín, Diámetro: 1/2 pulgada; largo: 100 metro(s); material, caucho; tipo; reforzada </t>
  </si>
  <si>
    <t xml:space="preserve">Alimento concentrado, Clase: ave de postura; tipo: harinado; etapa: fase 1; Presentación: Empaque- 1 Quintal (q). Marca: Alianza. </t>
  </si>
  <si>
    <t xml:space="preserve">Alimento concentrado, Clase: Pollo de engorde; tipo: seco iniciador; Presentación: Saco -1 Quintal (). Marca: Alianza </t>
  </si>
  <si>
    <t xml:space="preserve">Alimento concentrado, Clase: tilapia (pez); proteína: 28%; tipo: granulado; presentación: Saco- 1 Quintal (q). Marca: Molino de Santa Ana </t>
  </si>
  <si>
    <t xml:space="preserve">Alimento concentrado, Clase: tilapia (pez); proteína: 38%; tipo: granulado; presentación: Saco- 1 Quintal (g). Marca: ARECA </t>
  </si>
  <si>
    <t xml:space="preserve">alimento concentrado, Clase: tilapia (pez); proteina: 45%; tipo: harinado; presentación: Saco- 1 Quintal (q). Marca: AVIS </t>
  </si>
  <si>
    <t>E524502455</t>
  </si>
  <si>
    <t>E524602786</t>
  </si>
  <si>
    <t xml:space="preserve">Cambio de silenciador </t>
  </si>
  <si>
    <t xml:space="preserve">Cambio de monifold de admisión </t>
  </si>
  <si>
    <t xml:space="preserve">Reparación del sistema eléctrico </t>
  </si>
  <si>
    <t xml:space="preserve">Cambio de CDI </t>
  </si>
  <si>
    <t>Silenciador</t>
  </si>
  <si>
    <t xml:space="preserve">Monifold de Admisión </t>
  </si>
  <si>
    <t xml:space="preserve">CDI. </t>
  </si>
  <si>
    <t>E524758824</t>
  </si>
  <si>
    <t xml:space="preserve">Por transporte de encomiendas en la ruta Guatemala-Petén-Guatemala, correspondiente al mes de Mayo de 2023, conteniendo documentos oficiales del Viceministerio Encargado de Asuntos del Petén. </t>
  </si>
  <si>
    <t>E524766185</t>
  </si>
  <si>
    <t xml:space="preserve">Thinner, estado: liquido; uso: Pintura; galón - 1 Unidad </t>
  </si>
  <si>
    <t xml:space="preserve">Pintura, color: varios; tipo: aceite; cubeta - 5 Galón (gal), Marca: Corona </t>
  </si>
  <si>
    <t xml:space="preserve">1636094K </t>
  </si>
  <si>
    <t>E524830045</t>
  </si>
  <si>
    <t>E524890803</t>
  </si>
  <si>
    <t xml:space="preserve">Caja socket Corriente: 200 amperio(s)¿ tipo: polifásica¿ uso: eléctrico¿ voltaje: 600 voltio(s)¿ Unidad ­ 1 Unidad¿ marca: Proelca . </t>
  </si>
  <si>
    <t xml:space="preserve">Flipón Corriente: 150 amperio(s)¿ material : plástico y metal¿ tensión: 240 Voltio(s)¿ Unidad ­ 1 Unidad¿ marca: ABB . </t>
  </si>
  <si>
    <t xml:space="preserve">Cable Calibre: 16; cantidad de cables: 2; color: negro; tipo: tsj; Rollo - 1 Metro(m); marca: condumex . </t>
  </si>
  <si>
    <t>E524913382</t>
  </si>
  <si>
    <t xml:space="preserve">Cable de capo Original </t>
  </si>
  <si>
    <t>E524916624</t>
  </si>
  <si>
    <t xml:space="preserve">Servicio de Grúa traslado del vehículo tipo camioneta Marca Toyota Placa P-191CSP del Municipio de Flores hacia el municipio de Poptún, de Departamento de Petén. </t>
  </si>
  <si>
    <t xml:space="preserve">Servicio de Grúa traslado del vehículo tipo camión Marca Mitsubishi Placa O-612BBH del Municipio de Flores hacia al municipio de Poptún, de Departamento de Petén </t>
  </si>
  <si>
    <t xml:space="preserve">ERIKA ADRIANA, SUCUP AGUILAR / GRUAS Y AUTOREPUESTOS POPTUN A Y R </t>
  </si>
  <si>
    <t>E524922594</t>
  </si>
  <si>
    <t xml:space="preserve">Tubo Alto: 1 1/2 pulgadas; ancho: 1 1/2pulgadas; calibre de chapa: 16 mililitro(s); forma: cuadrada; largo: 6 metro(s); material hierro dulce </t>
  </si>
  <si>
    <t xml:space="preserve">Perfil angular Ancho: 3/4 pulgada; grosor: 1/8 pulgadas; largo: 10 pies(s); material: acero esmaltado; uso: cielo falso </t>
  </si>
  <si>
    <t xml:space="preserve">Perfil angular Ancho: 1 pulgadas(s); grosor: 1/8 pulgadas; largo: 10 pies(s); material: acero esmaltado; uso: cielo falso </t>
  </si>
  <si>
    <t xml:space="preserve">Riel Ancho: 1 pulgadas(s); grosor: 1/8 pulgada; largo: 6 metro(s); material: metal </t>
  </si>
  <si>
    <t>E525002790</t>
  </si>
  <si>
    <t xml:space="preserve">Tornillo para tablayeso Diámetro: 8 milimetro(s); largo: 1/2 pulgada; mateial: metal; punta: fina </t>
  </si>
  <si>
    <t xml:space="preserve">Lija para madera Calibre: 120 </t>
  </si>
  <si>
    <t xml:space="preserve">Chapa Material: aluminio; tipo: corrediza; uso: puerta </t>
  </si>
  <si>
    <t xml:space="preserve">Rodo Ancho: 2 pulgadas(s); diámetro: 1 pulgadas(s); material de rodo: goma; placa: acero; uso: varios </t>
  </si>
  <si>
    <t xml:space="preserve">Cinta para juntas Ancho: 2 pulgadas(s); uso: tablayeso; Rollo - 250 Pies() </t>
  </si>
  <si>
    <t>E525003959</t>
  </si>
  <si>
    <t xml:space="preserve">Por transporte de fletes en la ruta Guatemala-Petén-Guatemala, correspondiente al mes de Mayo 2023 del Viceministerio Encargado de Asuntos del Petén </t>
  </si>
  <si>
    <t>E525012257</t>
  </si>
  <si>
    <t xml:space="preserve">Alimento concentrado, Clase: bovino; tipo: balanceado; Presentación: Saco- 1 Quintal (q). Marca: Molino de santa Ana </t>
  </si>
  <si>
    <t xml:space="preserve">Alimento concentrado, Clase: ovino; tipo: balanceado; Presentación: Saco- 1 Quintal (q). Marca: Molino de Santa Ana </t>
  </si>
  <si>
    <t xml:space="preserve">Alimento concentrado, Clase: caballo (equino); propiedades: alimento anticólicos; proteína: 12%; tipo: pellet; presentación: Bolsa de 88 libras. Marca: Alianza </t>
  </si>
  <si>
    <t xml:space="preserve">Alimento concentrado, Clase: cerdo; etapa: gestación; tipo: seco; presentación: Saco- 1 Quintal (q). Marca: Alianza. </t>
  </si>
  <si>
    <t>E525014497</t>
  </si>
  <si>
    <t xml:space="preserve">Instalación de 40 metros de cable No.6 AWG de cobre color verde para cambio de acometida </t>
  </si>
  <si>
    <t xml:space="preserve">Instalación de 22 metros de cable No.6 AWG de cobre color negro para cambio de acometida </t>
  </si>
  <si>
    <t xml:space="preserve">Servicio de cambio de acometida de tablero de aires acondicionados </t>
  </si>
  <si>
    <t>E525015779</t>
  </si>
  <si>
    <t xml:space="preserve">Alambre, tipo: espigado; presentación: rollo - 400 vara </t>
  </si>
  <si>
    <t xml:space="preserve">Grapa, forma: U material; metal, tamaño: 3/4 pulgadas; presentación: caja- 100 </t>
  </si>
  <si>
    <t xml:space="preserve">Fertilizante, Clase: sustrato; origen: musgo acuático; tipo: 100% orgánico, presentación: bolsa de 250 litros, Marca: QTS/Compaqpeat. </t>
  </si>
  <si>
    <t>E525022627</t>
  </si>
  <si>
    <t>E525024034</t>
  </si>
  <si>
    <t xml:space="preserve">Termo para nitrógeno líquido, Material: aluminio; capacidad: 20 litro(s), Marca MVE </t>
  </si>
  <si>
    <t xml:space="preserve">Desviador de rayos para cerca eléctrica¿ Contiene: chisperos¿ material: metal galvanizado y polipropileno¿ resistencia: rayos ultravioleta; Unidad - 1 Unidad; marca: TNT </t>
  </si>
  <si>
    <t xml:space="preserve">Equipo puestas a tierra; Calibre de cable: 2/0; corriente de falla: 21 amperio(s); incluye: grapas tipo c, mordazas, pernos de bronce, cable con cubierta aislante, varilla de cobre; largo: 6 pies(s); medidas de cables: 61230 pies(s); Unidad - 1 Unidad; marca: TNT </t>
  </si>
  <si>
    <t xml:space="preserve">Aislador para cerca eléctrica¿ Material: polipropileno¿ tensión: 18000 voltio(s)¿ tipo: w (cerca viva)¿ Unidad ­ 1 Unidad; marca: TNT . </t>
  </si>
  <si>
    <t xml:space="preserve">Aislador para cerca eléctrica¿ Material: polipropileno¿ tensión: 18000 voltio(s)¿ tipo: ovalado (terminal)¿ Unidad ­ 1 Unidad; marca: TNT . </t>
  </si>
  <si>
    <t xml:space="preserve">Gato de tensión¿ Capacidad de carga: 7500 libra(s)¿ largo: 12 pulgada(s)¿ material: acero¿ uso: varas tensoras de líneas vivas¿ Unidad ­ 1 Unidad¿ marca: TNT . </t>
  </si>
  <si>
    <t xml:space="preserve">Interruptor¿ Capacidad: 600 voltio(s)¿ material: plástico y metal¿ polos: 3¿ potencia: 300 amperio(s)¿ tipo¿ doble tiro; Unidad - 1 Unidad; marca: TNT </t>
  </si>
  <si>
    <t xml:space="preserve">Cable aislado para cerca eléctrica¿ Calibre: 14¿ protección: ultravioleta¿ Rollo ­ 50 Metro(s)¿ marca: TNT </t>
  </si>
  <si>
    <t xml:space="preserve">Fusible impulsor para cerca eléctrica¿ Amperaje: 10 amerio(s)¿ tensión: 60 a 250 voltio(s)¿ tipo: cartucho¿ Unidad - 1 Unidad; marca: TNT . </t>
  </si>
  <si>
    <t>E525033297</t>
  </si>
  <si>
    <t>E525030433</t>
  </si>
  <si>
    <t xml:space="preserve">Plancha; ancho: 4 pies (s); grosor: 12.7 milímetros(s); largo: 8 pies (s); material: yeso </t>
  </si>
  <si>
    <t xml:space="preserve">Postes para tablayeso; ancho: 2 ½ pulgadas; calibre : 26; forma: c , largo: 12 pies (s) ; material: aluminio </t>
  </si>
  <si>
    <t xml:space="preserve">Canaleta para tablayeso: Ancho: 2 ½ pulgada; calibre: 22; forma: u; largo: 10 pies(s); material: lámina metálica galvanizada. </t>
  </si>
  <si>
    <t>E525125450</t>
  </si>
  <si>
    <t>E525123490</t>
  </si>
  <si>
    <t xml:space="preserve">Bomba auxiliar de freno </t>
  </si>
  <si>
    <t xml:space="preserve">Bomba central de freno </t>
  </si>
  <si>
    <t xml:space="preserve">Boster de freno </t>
  </si>
  <si>
    <t xml:space="preserve">Litro liquido de frenos, clase: sintético; oleoso; tipo: dot4, presentación: bote </t>
  </si>
  <si>
    <t xml:space="preserve">Cambio de bombas auxiliares de freno </t>
  </si>
  <si>
    <t xml:space="preserve">Cambio de bomba central de frenos </t>
  </si>
  <si>
    <t xml:space="preserve">Cambio de liquido de freno </t>
  </si>
  <si>
    <t>E525186867</t>
  </si>
  <si>
    <t xml:space="preserve">INVERSIONES BARLONE, SOCIEDAD ANONIMA </t>
  </si>
  <si>
    <t xml:space="preserve">Juego de pastillas de freno </t>
  </si>
  <si>
    <t xml:space="preserve">Juego de fricciones de freno </t>
  </si>
  <si>
    <t xml:space="preserve">Cambio de pastillas de freno </t>
  </si>
  <si>
    <t xml:space="preserve">Cambio de ficciones de freno </t>
  </si>
  <si>
    <t>E525188657</t>
  </si>
  <si>
    <t xml:space="preserve">Llanta 265/70 R 16 pliegos 6, todo terreno, tubular firestone </t>
  </si>
  <si>
    <t xml:space="preserve">Tonel capacidad: 220 litro(s); material: plástico </t>
  </si>
  <si>
    <t>E525190821</t>
  </si>
  <si>
    <t>E525191771</t>
  </si>
  <si>
    <t xml:space="preserve">Llanta 90/90 R 19 Radial Timsun </t>
  </si>
  <si>
    <t xml:space="preserve">LLanta 4.10 R 18 Tipo Radial todo terreno timsun </t>
  </si>
  <si>
    <t xml:space="preserve">Llanta 90/90 R21 tipo radial doble propósito tubo y protector timsun </t>
  </si>
  <si>
    <t xml:space="preserve">Llanta 110/100 R18 tipo Radial todo terreno timsun </t>
  </si>
  <si>
    <t xml:space="preserve">Tubo forma circular material hule, medida 90 milímetros Rin 19 </t>
  </si>
  <si>
    <t xml:space="preserve">Tubo ancho 4.1 rin 18 llanta de motocicleta </t>
  </si>
  <si>
    <t xml:space="preserve">Tubo ancho 110 milímetros rin 18 llanta de motocicleta </t>
  </si>
  <si>
    <t>E525192298</t>
  </si>
  <si>
    <t xml:space="preserve">Reparación de 90 metros cuadrados de techo </t>
  </si>
  <si>
    <t>E525193820</t>
  </si>
  <si>
    <t>GÉRSON ALEJANDRO, ESQUIVEL VÁSQUEZ /  VICRISTALES DEL PETEN ESQUIVEL</t>
  </si>
  <si>
    <t xml:space="preserve">Cambio de Juego de Pastillas Originales </t>
  </si>
  <si>
    <t xml:space="preserve">Juego de Pastillas Originales </t>
  </si>
  <si>
    <t>E525238859</t>
  </si>
  <si>
    <t xml:space="preserve">Sillas de Visita M-S16 Asiento de respaldo acolchonado cuatro patas metálicas tela color negra capacidad de 225 Lbs </t>
  </si>
  <si>
    <t xml:space="preserve">TIKAL NET, SOCIEDAD ANONIMA </t>
  </si>
  <si>
    <t>E525242414</t>
  </si>
  <si>
    <t xml:space="preserve">Café, sabor: clasico; tipo: instantaneo, presentación: fasco-100 gramos(gr) Marca Nescafe Gold </t>
  </si>
  <si>
    <t xml:space="preserve">Cafém clase: molido; sabor: clasico, presentación: paquete-460 gramos(gr) marca leon </t>
  </si>
  <si>
    <t xml:space="preserve">Te, sabor: manzanilla; tipo: sobre presentación: caja-20 unidades marca Supremo </t>
  </si>
  <si>
    <t xml:space="preserve">Te, sabor: Frutos rojos; tipo: sobre, presentación: caja-20 unidades marca Hindu </t>
  </si>
  <si>
    <t xml:space="preserve">Libra azúcar, clase: blanca Marca Caña real </t>
  </si>
  <si>
    <t>E525392300</t>
  </si>
  <si>
    <t xml:space="preserve">Cambio de 2 bomba auxiliar de freno </t>
  </si>
  <si>
    <t xml:space="preserve">Cambio de persiana delantera </t>
  </si>
  <si>
    <t xml:space="preserve">Cambio de Bumper delantera </t>
  </si>
  <si>
    <t xml:space="preserve">soldadura de palangana </t>
  </si>
  <si>
    <t xml:space="preserve">Persiana delantera </t>
  </si>
  <si>
    <t xml:space="preserve">Bumper delantera </t>
  </si>
  <si>
    <t>INVERSIONES BARLONE, SOCIEDAD ANONIMA</t>
  </si>
  <si>
    <t>E525427163</t>
  </si>
  <si>
    <t>E525440119</t>
  </si>
  <si>
    <t>Servicio de reparación de tablero principal RH</t>
  </si>
  <si>
    <t>Servicio de reparación de caja de medición de energía</t>
  </si>
  <si>
    <t>E525462295</t>
  </si>
  <si>
    <t xml:space="preserve">Abono orgánico, clase: gallinaza deshidratada; uso: agrícola, presentación: saco del 1 quintal. marca Fertiorganico </t>
  </si>
  <si>
    <t xml:space="preserve">Fomularios REQLJISICt()N AI- AI-MACI]N DE MATERIALES Y SUMINISTR0S. inrpresos en original y una copia (celcstc), en papel sensibilizado tamario carta. a un color de finta (negro) tiro y retiro solo original. nunrerados 5ü1 al 2.000. </t>
  </si>
  <si>
    <t xml:space="preserve">TARJETAS PARA CONI'IIOL DE SUMINISTROS, impresos en cartulina index blanco" taÍ1año carta, a un color de tinta (negro) tirc y retirt. numerados del 501 al 3.000 </t>
  </si>
  <si>
    <t xml:space="preserve">Hojas móviles pata LIflR0 llE I\CTAS. imprcsos a full cc,lor. en papel bonri de 80 grarnos, tamaño oticio, divididos en 2 libros de 500 liojas cada uno, numeradas del 001 al 501)- </t>
  </si>
  <si>
    <t xml:space="preserve">ELEODORO ROGELIO, KILCAN NOGUERA / AGROVETERINARIA EL CENTRO </t>
  </si>
  <si>
    <t>E525482377</t>
  </si>
  <si>
    <t xml:space="preserve"> IMPRESOS R.A., SOCIEDAD ANÓNIMA</t>
  </si>
  <si>
    <t>E525496866</t>
  </si>
  <si>
    <t xml:space="preserve">Cambio de Gardánica de Transmisión </t>
  </si>
  <si>
    <t xml:space="preserve">Cambio de Juego de Pastillas </t>
  </si>
  <si>
    <t xml:space="preserve">Cambio de 2 Amortiguadores Delanteros </t>
  </si>
  <si>
    <t xml:space="preserve">Cambio de 2 Amortiguadores Traseros </t>
  </si>
  <si>
    <t xml:space="preserve">Cambio de Filtro de Diesel </t>
  </si>
  <si>
    <t xml:space="preserve">Cambio de 2 Borner </t>
  </si>
  <si>
    <t xml:space="preserve">Cambio de 24 Hules de Resortaje </t>
  </si>
  <si>
    <t xml:space="preserve">Cambio de 4 Inyectores de Diesel </t>
  </si>
  <si>
    <t xml:space="preserve">Cambio de Bomba Cebadora </t>
  </si>
  <si>
    <t xml:space="preserve">Gardánica de Transmisión </t>
  </si>
  <si>
    <t xml:space="preserve">Juego de Pastillas </t>
  </si>
  <si>
    <t xml:space="preserve">Amortiguadores Delanteros </t>
  </si>
  <si>
    <t xml:space="preserve">amortiguadores Traseros </t>
  </si>
  <si>
    <t xml:space="preserve">Filtro de Diésel </t>
  </si>
  <si>
    <t>Borner</t>
  </si>
  <si>
    <t xml:space="preserve">Hules de Resortaje </t>
  </si>
  <si>
    <t xml:space="preserve">Inyector de Diésel </t>
  </si>
  <si>
    <t xml:space="preserve">Bomba Cebadora </t>
  </si>
  <si>
    <t>E525552707</t>
  </si>
  <si>
    <t xml:space="preserve">Cambio de Candela </t>
  </si>
  <si>
    <t xml:space="preserve">Cambio de Kit de Fricciones Traseras </t>
  </si>
  <si>
    <t xml:space="preserve">Cambio de Kit de Fricciones Delanteras </t>
  </si>
  <si>
    <t xml:space="preserve">Cambio de Kit de Bushing de Muleta </t>
  </si>
  <si>
    <t xml:space="preserve">Cambio de 3 Cojinete de Rueda </t>
  </si>
  <si>
    <t xml:space="preserve">Cambio de Empaque Acople de Escape </t>
  </si>
  <si>
    <t xml:space="preserve">Cambio de Carburador </t>
  </si>
  <si>
    <t xml:space="preserve">Soldadura de Escape </t>
  </si>
  <si>
    <t xml:space="preserve">Reparación del Sistema Eléctrico </t>
  </si>
  <si>
    <t>Candela</t>
  </si>
  <si>
    <t xml:space="preserve">Kit de Fricciones Traseras </t>
  </si>
  <si>
    <t xml:space="preserve">Kit de Fricciones Delanteras </t>
  </si>
  <si>
    <t xml:space="preserve">Kit de Bushing de Muleta </t>
  </si>
  <si>
    <t xml:space="preserve">Cojinete de Rueda </t>
  </si>
  <si>
    <t xml:space="preserve">Empaque Acople de Escape </t>
  </si>
  <si>
    <t xml:space="preserve">Carburador </t>
  </si>
  <si>
    <t>E525565019</t>
  </si>
  <si>
    <t xml:space="preserve">Caja para transportar frutas y verduras, Material: plástico; alto: 32 centímetro(s); largo: 52 centímetro(s); ancho: 34 centímetro(s), Marca: SPARTA PLAST </t>
  </si>
  <si>
    <t>INVERSIONES DINORTE SOCIEDAD ANÓNIMA, SOCIEDAD ANÓNIMA</t>
  </si>
  <si>
    <t>E525575308</t>
  </si>
  <si>
    <t xml:space="preserve">Herbicida, Composición: glifosato; consistencia: líquido, presentación: caneca de 20 litros, Marca: DISAGRO </t>
  </si>
  <si>
    <t xml:space="preserve">Herbicida, Composición: 2,4- d acido 150gr + picloram 150gr; consistencia: solución líquida; uso: agrícola, presentación: envase de 18 litros, Marca: AGROCENTRO, S.A. </t>
  </si>
  <si>
    <t xml:space="preserve">E525576525
</t>
  </si>
  <si>
    <t xml:space="preserve">Llanta 4.10 R18 Tipo Radial Todo Terreno Timsun </t>
  </si>
  <si>
    <t xml:space="preserve">Tubo Ancho 4.1 Rin 18 llanta de Motocicleta </t>
  </si>
  <si>
    <t xml:space="preserve">Llanta Todo Terreno medida 2.75 R21 Kingstone </t>
  </si>
  <si>
    <t xml:space="preserve">Tubo forma circular material hule, medida 2.75 milímetros Rin 21 </t>
  </si>
  <si>
    <t>E525578080</t>
  </si>
  <si>
    <t xml:space="preserve">Instalación de 92 pies de tablares de estructura soporte de madera </t>
  </si>
  <si>
    <t xml:space="preserve">Instalación de 96 metros cuadrados de piso de madera machimbrado </t>
  </si>
  <si>
    <t xml:space="preserve">HIDROLAVADORA MARCA KARCHER, MODELO HD 585, 120 VOLTIOS 60 HZ, SERIE 018181, COLOR GRIS Y NEGRO. </t>
  </si>
  <si>
    <t>SALOMÓN ELISEO, AGUIRRE SANDOVAL / CONSTRUCTURA PROYECTO VIVIENDA</t>
  </si>
  <si>
    <t>E525610863</t>
  </si>
  <si>
    <t xml:space="preserve"> EQUIPOS Y FIJACIONES DE GUATEMALA, SOCIEDAD ANONIMA</t>
  </si>
  <si>
    <t>E525684484</t>
  </si>
  <si>
    <t>Bebedero para ganado, Material: Plástico; capacidad: 500 litro(s)</t>
  </si>
  <si>
    <t>Fertilizante, Tipo: organico; Consistencia: granulado; aplicación; foliar; composicion: extracto total humico 85% + acido fulvico 50% + potacio 12%; presentacion: empaque. Marca Fulvic Max</t>
  </si>
  <si>
    <t>Fertilizante bioestimulante, Tipo: organico hidrosoluble; composicion alta concentracion de aminoacidos; presentacion: empaque. Marca Aminoa Plus</t>
  </si>
  <si>
    <t>Fertilizante bioestimulante, consistencia: Liquida; aplicación al suelo; composicion: extracto de alga ascophyllum nodosum: presentacion envase. Marca Stimulagro Gold</t>
  </si>
  <si>
    <t>Fertilizante, consistencia: hidrosoluble; aplicación: foliar; composicion: calcio: 41.00% y anhibridofosforo: 40.00%, presentacion: empaque. Marca Saeta</t>
  </si>
  <si>
    <t xml:space="preserve">Insecticida, uso: agricola; aplicación: foliar; consistencia; liquida; contine: mezcla de streptomyces y bacillus especiales; presentacion: envace. Marca Agro gold SD </t>
  </si>
  <si>
    <t>Bactericida, fungicida y virucida, componentes: aceite esencial de tomillo 23%: consistencia: liquido; presentacion envace. Thyme Guard</t>
  </si>
  <si>
    <t xml:space="preserve"> CORPORACION AGROPECUARIA PRODUCTOS ALIMENTICIOS, BIENES RAICES Y TRANSPORTES, SOCIEDAD ANÓNIMA</t>
  </si>
  <si>
    <t>E525686231</t>
  </si>
  <si>
    <t xml:space="preserve"> SUMINISTROS DEL CAMPO, SOCIEDAD ANÓNIMA</t>
  </si>
  <si>
    <t>E525688919</t>
  </si>
  <si>
    <t>Instalación de 6 metros lineales de techo para gradas</t>
  </si>
  <si>
    <t>Pasta; consistencia: cremosa; uso: tablayeso; cubeta - 5 Galones, Marca Redimex</t>
  </si>
  <si>
    <t>Puerta alto 2.21 metro (s); ancho 1 metro(s); material: metal</t>
  </si>
  <si>
    <t>E525708723</t>
  </si>
  <si>
    <t>E525720405</t>
  </si>
  <si>
    <t>E525722696</t>
  </si>
  <si>
    <t>Thinner, Estado: líquido; uso: pintura</t>
  </si>
  <si>
    <t xml:space="preserve">Aditivo, Estado: líquido; finalidad: sellador de superficies; tipo: mejorador de resistencia, Cubeta - 5 Galón(gal) marca SIKA </t>
  </si>
  <si>
    <t xml:space="preserve">Codo, Ángulo: 90 grados; grosor: 1/2 pulgada; material: pvc; uso: agua potable </t>
  </si>
  <si>
    <t xml:space="preserve">Codo, Ángulo: 45 grados; diámetro: 1/2 pulgada; material: pvc; uso: agua potable </t>
  </si>
  <si>
    <t xml:space="preserve">Manguera de abasto, Diámetro de entrada: 3/8 pulgada; Diámetro de salida: 2/16 pulgadas; Longitud: 50 Centímetro; Material: Vinil; </t>
  </si>
  <si>
    <t xml:space="preserve">Nylon, Ancho: 72 Pulgadas(s); Calibre: 12; Clase: Polietileno; Color: Negro; Rollo - 80 Yarda(yd) </t>
  </si>
  <si>
    <t xml:space="preserve">Cerradura (chapa) para puerta, Material: acero inoxidable; tipo: bola (cilíndrica o pomo) marca: YALE </t>
  </si>
  <si>
    <t xml:space="preserve">Cinta para juntas, Material: fibra de vidrio; ancho: 15 centímetro(s), Rollo - 45 Metro(m), marca: PERFACINTA </t>
  </si>
  <si>
    <t xml:space="preserve">Brocha, Cerda: natural; mango: plástico; tamaño: 3 pulgadas(s); uso: pintura </t>
  </si>
  <si>
    <t xml:space="preserve">Kit portillo para cerca eléctrica¿ Incluye: 2 resortes, 2 maniguetas y 4 recibidores¿ Material: Metal y polipropileno; Unidad - 1 Unidad(es); marca: TNT </t>
  </si>
  <si>
    <t xml:space="preserve">Tubo, Diámetro: 4 pulgada(s); largo: 6 metro(s); material: pvc; presión: 80 libra por pulgada cuadrada(s); uso: agua potable </t>
  </si>
  <si>
    <t xml:space="preserve">Reducidor, Diámetro: 4 a 2 pulgadas; material: pvc; tipo de conexión: liso; uso: agua potable </t>
  </si>
  <si>
    <t xml:space="preserve">Codo, Ángulo: 45 grados; diámetro: 4 pulgada(s); material: pvc; tipo de conexión: liso; uso: agua potable </t>
  </si>
  <si>
    <t xml:space="preserve">Codo, Ángulo: 90 grados; diámetro: 4 pulgada(s); material: pvc; tipo de conexión: liso; uso: agua potable </t>
  </si>
  <si>
    <t xml:space="preserve">Conexión tee, Diámetro: 4 pulgada(s); material: pvc; uso: agua potable </t>
  </si>
  <si>
    <t xml:space="preserve">Válvula (llave) de paso, Diámetro: 2 pulgada(s); material: pvc </t>
  </si>
  <si>
    <t xml:space="preserve">Codo, Ángulo: 90°; diámetro: 2 pulgada(s); material: pvc; rosca: no; textura: liso </t>
  </si>
  <si>
    <t xml:space="preserve">Tubo, Diámetro: 2 pulgada(s); largo: 6 metro(s); material: pvc; presión: 80 libra por pulgada cuadrada(s); uso: agua potable </t>
  </si>
  <si>
    <t xml:space="preserve">Válvula (llave) de bola, Diámetro: 4 pulgada(s); material: pvc </t>
  </si>
  <si>
    <t>E525777555</t>
  </si>
  <si>
    <t>E525806164</t>
  </si>
  <si>
    <t xml:space="preserve"> COMERCIAL MAYORISTA, SOCIEDAD ANONIMA</t>
  </si>
  <si>
    <t>E525808094</t>
  </si>
  <si>
    <t xml:space="preserve">Cambio de Alternador </t>
  </si>
  <si>
    <t xml:space="preserve">Cambio de Bomba Auxiliar de Clutch </t>
  </si>
  <si>
    <t xml:space="preserve">Cambio de 2 Kit de Graduación de Frenos Traseros </t>
  </si>
  <si>
    <t xml:space="preserve">Cambio de Disco de Clutch </t>
  </si>
  <si>
    <t xml:space="preserve">Cambio de Canasta de Clutch </t>
  </si>
  <si>
    <t xml:space="preserve">Cambio de Collarin </t>
  </si>
  <si>
    <t xml:space="preserve">Cambio de Tubo de Freno 1" </t>
  </si>
  <si>
    <t xml:space="preserve">Cambio de Manguera de Freno </t>
  </si>
  <si>
    <t xml:space="preserve">Cambio de Bomba Central de Clutch </t>
  </si>
  <si>
    <t xml:space="preserve">Cambio de Juego de Pastillas Delanteras </t>
  </si>
  <si>
    <t xml:space="preserve">Cambio de 2 Amortiguador Delantero </t>
  </si>
  <si>
    <t xml:space="preserve">Cambio de 2 Muleta Delantera </t>
  </si>
  <si>
    <t xml:space="preserve">Rectificación de Transmisión Trasera Completa </t>
  </si>
  <si>
    <t xml:space="preserve">Alternador </t>
  </si>
  <si>
    <t xml:space="preserve">Bomba Auxiliar de Clutch </t>
  </si>
  <si>
    <t xml:space="preserve">Kit de Graduación de Frenos Traseros </t>
  </si>
  <si>
    <t xml:space="preserve">Disco de Clutch </t>
  </si>
  <si>
    <t xml:space="preserve">Canasta de Clutch </t>
  </si>
  <si>
    <t xml:space="preserve">Collarin </t>
  </si>
  <si>
    <t xml:space="preserve">Tubo de Freno 1" </t>
  </si>
  <si>
    <t xml:space="preserve">Bomba Central de Clutch </t>
  </si>
  <si>
    <t xml:space="preserve">Juego de Pastillas Delanteras </t>
  </si>
  <si>
    <t xml:space="preserve">Amortiguador Delantero </t>
  </si>
  <si>
    <t xml:space="preserve">Muleta Delantera </t>
  </si>
  <si>
    <t xml:space="preserve">Manguera de Freno </t>
  </si>
  <si>
    <t>E525807500</t>
  </si>
  <si>
    <t xml:space="preserve">Varilla de cobre, Diámetro: 5/8 pulgada; largo: 78 pulgada(s); material: cobre; unidad - 1 unidad; marca: Cooperweld </t>
  </si>
  <si>
    <t xml:space="preserve">Arandela cuadrada, Alto: 2 pulgada(s); ancho: 2 pulgada(s); diámetro: 11/16 pulgadas; material: metal galvanizado; unidad - 1 unidad; marca: Sc22 </t>
  </si>
  <si>
    <t xml:space="preserve">Grillete, Diámetro: 5/8 pulgadas, grado: 80; material: acero galvanizado; tipo: ancla con perno; unidad - 1 unidad; marca: Ips </t>
  </si>
  <si>
    <t xml:space="preserve">Perno, Díametro: 5/8 pulgadas; largo: 12 pulgadas(s); material: acero galvanizado; tipo: máquina; unidad - 1 unidad; marca: Sc22 </t>
  </si>
  <si>
    <t xml:space="preserve">Mordaza, Material: cobre; tamaño: estándar; uso: para varilla; unidad - 1 unidad; marca: ETE </t>
  </si>
  <si>
    <t xml:space="preserve">Cortacircuito, Material: plástico y metal; nivel de aislamiento: 110 kilovatio(s); potencia: 100 amperio(s); uso: eléctrico; voltaje: 27 kilovoltio(s); unidad - 1 unidad; marca: Fuse Cotout </t>
  </si>
  <si>
    <t xml:space="preserve">Pararrayo, Aislamiento: goma de silicona; material: óxido de zinc sin entrehierro; uso: protección de descargas eléctricas; voltaje: 27 kilovoltio(s); unidad - 1 unidad; marca: Yh10w </t>
  </si>
  <si>
    <t xml:space="preserve">Cable, Calibre: awg 2; color: blanco; material: cobre; tipo: thhn; uso: eléctrico; Rollo - 1 metro; marca: viakon </t>
  </si>
  <si>
    <t xml:space="preserve">Remate, Diámetro: 0.32 pulgada(s); hilos: 5; largo: 26 pulgada(s); material: acero galvanizado; tipo: preformado; uso: eléctrico; unidad - 1 unidad; marca: Sehco </t>
  </si>
  <si>
    <t xml:space="preserve">Aislador polimérico de suspensión, Material: fibra de vidrio con revestimiento de silicona; tensión: 34.5 kilovoltio(s); unidad - 1 unidad; marca: Gridpower </t>
  </si>
  <si>
    <t xml:space="preserve">Cable, Calibre: 1/0; material: aluminio; tipo: tríplex; uso: eléctrico; Rollo - 1 metro; marca: Cenia </t>
  </si>
  <si>
    <t xml:space="preserve">Terminal, Calibre: 1/0 awg; material: cobre; tipo: conector: uso: eléctrico; unidad - 1 unidad; marca: Burndy </t>
  </si>
  <si>
    <t>SERVICIOS DE INGENIERÍA MECÁNICA ELÉCTRICA Y CONSTRUCCIÓN, SOCIEDAD ANÓNIMA</t>
  </si>
  <si>
    <t>E525811478</t>
  </si>
  <si>
    <t xml:space="preserve">Contenedor ibc, Material: plástico con rejilla de metal; capacidad: 1100 litro(s) </t>
  </si>
  <si>
    <t>E525834788</t>
  </si>
  <si>
    <t xml:space="preserve">DISPENSADOR PARA JABÓN LIQUIDO- CAPACIDAD DE CARGA: 800 MILIMETROS CUBICOS; MATERIAL: PLASTICO; TIPO: AUTOMATICO; MARCA: BIO SOFT; UNIDAD ¿ 1 UNIDAD </t>
  </si>
  <si>
    <t xml:space="preserve">DESODORANTE AMBIENTAL- TIPO: AEROSOL; USO: REPUESTO PARA DISPENSADOR; MARCA: WIESE; ENVASE ¿ 176 GRAMOS(GR) </t>
  </si>
  <si>
    <t xml:space="preserve">DESODORANTE AMBIENTAL- DISPENSADOR: SPRAY; MARCA: WIESE; BOTE ¿ 1 UNIDAD </t>
  </si>
  <si>
    <t xml:space="preserve"> INDUSTRIA DE PRODUCTOS Y SERVICIOS, SOCIEDAD ANONIMA</t>
  </si>
  <si>
    <t>E525848789</t>
  </si>
  <si>
    <t xml:space="preserve">Remozamiento de 40 metros cuadrados de cerámico. </t>
  </si>
  <si>
    <t xml:space="preserve">Reparación de tubería hidráulicas y drenajes. </t>
  </si>
  <si>
    <t xml:space="preserve">Instalación de 8 metros lineales de muro de block. </t>
  </si>
  <si>
    <t xml:space="preserve">Instalación de 10 metros cuadrados de piso. </t>
  </si>
  <si>
    <t xml:space="preserve">Instalación de 30 metros cuadrados de azulejo. </t>
  </si>
  <si>
    <t xml:space="preserve">Instalación de 01 inodoro lavable. </t>
  </si>
  <si>
    <t xml:space="preserve">Instalación de 01 lavamano simple </t>
  </si>
  <si>
    <t xml:space="preserve">Instalación de 01 ducha </t>
  </si>
  <si>
    <t xml:space="preserve">Cemido y alisado en 22 metros cuadrados en muros y losa. </t>
  </si>
  <si>
    <t>LUIS ANTONIO, LEONARDO BARRIO / CONARSA</t>
  </si>
  <si>
    <t>E525850015</t>
  </si>
  <si>
    <t xml:space="preserve">Fundición de 2 bases para instalación de puente elevador de vehículos </t>
  </si>
  <si>
    <t xml:space="preserve">SWITCH DE RED , CANTIDAD DE PUERTOS; 24 CONECTIVIDAD; 10/100/1000 FUENTE DE ALIMENTACION: 100 A 240 VOLTIOS PUERTOS; SFP RJ-45 RENDIMIENTO; 26 GIGABYTES/SEGUNDO UNIDAD DE RACK; 1 RU MARCA; TENDA, MODELO TEG1024D, SERIE; E1067016202000331, E1067016202000332 </t>
  </si>
  <si>
    <t xml:space="preserve">Cambio de 2 Batería de 17 Placas LTH </t>
  </si>
  <si>
    <t xml:space="preserve">Bateria de 17 Placas LTH </t>
  </si>
  <si>
    <t>E525893865</t>
  </si>
  <si>
    <t xml:space="preserve">EDWIN LEONEL, HERNANDEZ SAGASTUME / HERSA DISEÑO Y CONSTRUCCIÓN </t>
  </si>
  <si>
    <t>TIKAL NET, SOCIEDAD ANONIMA</t>
  </si>
  <si>
    <t>E525894780</t>
  </si>
  <si>
    <t>E525896309</t>
  </si>
  <si>
    <t>E525909346</t>
  </si>
  <si>
    <t xml:space="preserve">Bolsa Ancho: 15 Pulgadas; Calibre: 1; Largo: 32 Pulgadas; Material: Polietileno; Presentación: Empaque 1000 Unidad(es) </t>
  </si>
  <si>
    <t xml:space="preserve">Bolsa Ancho: 15 Pulgadas; Calibre: 1; Largo: 39 Pulgadas; Material: Polietileno; Presentación: Empaque 1000 Unidad(es) </t>
  </si>
  <si>
    <t xml:space="preserve">KLIPXTREME PANTALLA PARA COLGAR CON MARCO BLANCO 120" KPS-304; Pantalla alto 1.8 metro (s); base: 2.4 metro (s) ; Formato de visualización: 04:03; Tipo: techo/colgante ; Tipo de Accionamiento: Manual. </t>
  </si>
  <si>
    <t xml:space="preserve"> TIKAL NET, SOCIEDAD ANONIMA</t>
  </si>
  <si>
    <t xml:space="preserve"> HUGO LEONEL GARCIA PINEDA, COPROPIEDAD</t>
  </si>
  <si>
    <t>E525910026</t>
  </si>
  <si>
    <t>E525910174</t>
  </si>
  <si>
    <r>
      <t xml:space="preserve">ENTIDAD: </t>
    </r>
    <r>
      <rPr>
        <sz val="14"/>
        <color theme="1"/>
        <rFont val="Arial"/>
        <family val="2"/>
        <scheme val="minor"/>
      </rPr>
      <t>VICEMINISTERIO ENCARGADO DE ASUNTOS DE PETEN</t>
    </r>
  </si>
  <si>
    <r>
      <t xml:space="preserve">DIRECCION:  </t>
    </r>
    <r>
      <rPr>
        <sz val="14"/>
        <color theme="1"/>
        <rFont val="Arial"/>
        <family val="2"/>
        <scheme val="minor"/>
      </rPr>
      <t>COLONIA MORALES ZONA 2, FLORES PETEN</t>
    </r>
  </si>
  <si>
    <r>
      <t xml:space="preserve">HORARIO DE ATENCION: </t>
    </r>
    <r>
      <rPr>
        <sz val="14"/>
        <color theme="1"/>
        <rFont val="Arial"/>
        <family val="2"/>
        <scheme val="minor"/>
      </rPr>
      <t>DE 8 A 16:30 HORAS</t>
    </r>
  </si>
  <si>
    <r>
      <t xml:space="preserve">TELEFONO: </t>
    </r>
    <r>
      <rPr>
        <sz val="14"/>
        <color theme="1"/>
        <rFont val="Arial"/>
        <family val="2"/>
        <scheme val="minor"/>
      </rPr>
      <t>24137000  EXTENSION 7717</t>
    </r>
  </si>
  <si>
    <r>
      <t xml:space="preserve">DIRECTOR: </t>
    </r>
    <r>
      <rPr>
        <sz val="14"/>
        <color theme="1"/>
        <rFont val="Arial"/>
        <family val="2"/>
        <scheme val="minor"/>
      </rPr>
      <t xml:space="preserve"> PABLO MORALES MEJIA</t>
    </r>
  </si>
  <si>
    <r>
      <t xml:space="preserve">ENCARGADO DE ACTUALIZACION:  </t>
    </r>
    <r>
      <rPr>
        <sz val="14"/>
        <color theme="1"/>
        <rFont val="Arial"/>
        <family val="2"/>
        <scheme val="minor"/>
      </rPr>
      <t xml:space="preserve"> RONEL GUDIEL LOPEZ</t>
    </r>
  </si>
  <si>
    <t>COMPRAS POR BAJA CUANTIA</t>
  </si>
  <si>
    <r>
      <t>FECHA DE ACTUALIZACION: 30</t>
    </r>
    <r>
      <rPr>
        <sz val="14"/>
        <color theme="1"/>
        <rFont val="Arial"/>
        <family val="2"/>
        <scheme val="minor"/>
      </rPr>
      <t xml:space="preserve"> DE JUNIO  DE 2023</t>
    </r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</si>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</sst>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2" applyFont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5" fontId="5" fillId="0" borderId="1" xfId="2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1" fillId="0" borderId="1" xfId="2" applyFont="1" applyBorder="1" applyAlignment="1">
      <alignment horizontal="right" wrapText="1"/>
    </xf>
    <xf numFmtId="14" fontId="1" fillId="0" borderId="1" xfId="0" applyNumberFormat="1" applyFont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3"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62"/>
  <sheetViews>
    <sheetView tabSelected="1" view="pageBreakPreview" topLeftCell="A79" zoomScale="60" zoomScaleNormal="50" workbookViewId="0">
      <selection activeCell="D267" sqref="D267"/>
    </sheetView>
  </sheetViews>
  <sheetFormatPr baseColWidth="10" defaultColWidth="11.375" defaultRowHeight="23.25" x14ac:dyDescent="0.35"/>
  <cols>
    <col min="1" max="1" width="20.75" style="10" bestFit="1" customWidth="1"/>
    <col min="2" max="2" width="17" style="9" customWidth="1"/>
    <col min="3" max="3" width="142" style="1" customWidth="1"/>
    <col min="4" max="4" width="14.875" style="5" customWidth="1"/>
    <col min="5" max="5" width="18.875" style="6" customWidth="1"/>
    <col min="6" max="6" width="18.375" style="6" customWidth="1"/>
    <col min="7" max="7" width="54.75" style="5" customWidth="1"/>
    <col min="8" max="8" width="20.25" style="7" customWidth="1"/>
    <col min="9" max="9" width="14.375" style="1" customWidth="1"/>
    <col min="10" max="10" width="16.25" style="1" customWidth="1"/>
    <col min="11" max="11" width="20.875" style="8" customWidth="1"/>
    <col min="12" max="12" width="18" style="1" customWidth="1"/>
    <col min="13" max="13" width="13.375" style="1" customWidth="1"/>
    <col min="14" max="16384" width="11.375" style="1"/>
  </cols>
  <sheetData>
    <row r="1" spans="1:12" ht="30" customHeight="1" x14ac:dyDescent="0.25">
      <c r="A1" s="34" t="s">
        <v>351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" customHeight="1" x14ac:dyDescent="0.25">
      <c r="A2" s="35" t="s">
        <v>352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" customHeight="1" x14ac:dyDescent="0.25">
      <c r="A3" s="35" t="s">
        <v>353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" customHeight="1" x14ac:dyDescent="0.25">
      <c r="A4" s="35" t="s">
        <v>354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0" customHeight="1" x14ac:dyDescent="0.25">
      <c r="A5" s="35" t="s">
        <v>352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30" customHeight="1" x14ac:dyDescent="0.25">
      <c r="A6" s="35" t="s">
        <v>355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30" customHeight="1" x14ac:dyDescent="0.25">
      <c r="A7" s="35" t="s">
        <v>356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30" customHeight="1" x14ac:dyDescent="0.25">
      <c r="A8" s="35" t="s">
        <v>358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30" customHeight="1" x14ac:dyDescent="0.25">
      <c r="A9" s="36" t="s">
        <v>357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0" customHeight="1" x14ac:dyDescent="0.3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48.75" x14ac:dyDescent="0.35">
      <c r="A11" s="27" t="s">
        <v>359</v>
      </c>
      <c r="B11" s="11" t="s">
        <v>6</v>
      </c>
      <c r="C11" s="12" t="s">
        <v>5</v>
      </c>
      <c r="D11" s="13" t="s">
        <v>4</v>
      </c>
      <c r="E11" s="14" t="s">
        <v>0</v>
      </c>
      <c r="F11" s="14" t="s">
        <v>1</v>
      </c>
      <c r="G11" s="13" t="s">
        <v>2</v>
      </c>
      <c r="H11" s="13" t="s">
        <v>3</v>
      </c>
      <c r="I11" s="13" t="s">
        <v>7</v>
      </c>
      <c r="J11" s="13" t="s">
        <v>8</v>
      </c>
      <c r="K11" s="11" t="s">
        <v>10</v>
      </c>
      <c r="L11" s="15" t="s">
        <v>9</v>
      </c>
    </row>
    <row r="12" spans="1:12" ht="109.5" customHeight="1" x14ac:dyDescent="0.25">
      <c r="A12" s="30">
        <v>1</v>
      </c>
      <c r="B12" s="31">
        <v>45076</v>
      </c>
      <c r="C12" s="17" t="s">
        <v>28</v>
      </c>
      <c r="D12" s="18">
        <v>12</v>
      </c>
      <c r="E12" s="19">
        <v>9</v>
      </c>
      <c r="F12" s="19">
        <f>SUM(D12*E12)</f>
        <v>108</v>
      </c>
      <c r="G12" s="32" t="s">
        <v>33</v>
      </c>
      <c r="H12" s="32">
        <v>57443475</v>
      </c>
      <c r="I12" s="32">
        <v>296</v>
      </c>
      <c r="J12" s="32">
        <v>12</v>
      </c>
      <c r="K12" s="31">
        <v>45079</v>
      </c>
      <c r="L12" s="32" t="s">
        <v>34</v>
      </c>
    </row>
    <row r="13" spans="1:12" ht="23.25" customHeight="1" x14ac:dyDescent="0.25">
      <c r="A13" s="30"/>
      <c r="B13" s="31"/>
      <c r="C13" s="17" t="s">
        <v>29</v>
      </c>
      <c r="D13" s="18">
        <v>2</v>
      </c>
      <c r="E13" s="19">
        <v>66</v>
      </c>
      <c r="F13" s="19">
        <f t="shared" ref="F13:F76" si="0">SUM(D13*E13)</f>
        <v>132</v>
      </c>
      <c r="G13" s="32"/>
      <c r="H13" s="32"/>
      <c r="I13" s="32"/>
      <c r="J13" s="32"/>
      <c r="K13" s="31"/>
      <c r="L13" s="32"/>
    </row>
    <row r="14" spans="1:12" ht="23.25" customHeight="1" x14ac:dyDescent="0.25">
      <c r="A14" s="30"/>
      <c r="B14" s="31"/>
      <c r="C14" s="17" t="s">
        <v>30</v>
      </c>
      <c r="D14" s="18">
        <v>12</v>
      </c>
      <c r="E14" s="19">
        <v>9</v>
      </c>
      <c r="F14" s="19">
        <f t="shared" si="0"/>
        <v>108</v>
      </c>
      <c r="G14" s="32"/>
      <c r="H14" s="32"/>
      <c r="I14" s="32"/>
      <c r="J14" s="32"/>
      <c r="K14" s="31"/>
      <c r="L14" s="32"/>
    </row>
    <row r="15" spans="1:12" ht="23.25" customHeight="1" x14ac:dyDescent="0.25">
      <c r="A15" s="30"/>
      <c r="B15" s="31"/>
      <c r="C15" s="17" t="s">
        <v>31</v>
      </c>
      <c r="D15" s="18">
        <v>12</v>
      </c>
      <c r="E15" s="19">
        <v>6</v>
      </c>
      <c r="F15" s="19">
        <f t="shared" si="0"/>
        <v>72</v>
      </c>
      <c r="G15" s="32"/>
      <c r="H15" s="32"/>
      <c r="I15" s="32"/>
      <c r="J15" s="32"/>
      <c r="K15" s="31"/>
      <c r="L15" s="32"/>
    </row>
    <row r="16" spans="1:12" ht="23.25" customHeight="1" x14ac:dyDescent="0.25">
      <c r="A16" s="30"/>
      <c r="B16" s="31"/>
      <c r="C16" s="17" t="s">
        <v>32</v>
      </c>
      <c r="D16" s="18">
        <v>12</v>
      </c>
      <c r="E16" s="19">
        <v>8</v>
      </c>
      <c r="F16" s="19">
        <f t="shared" si="0"/>
        <v>96</v>
      </c>
      <c r="G16" s="32"/>
      <c r="H16" s="32"/>
      <c r="I16" s="32"/>
      <c r="J16" s="32"/>
      <c r="K16" s="31"/>
      <c r="L16" s="32"/>
    </row>
    <row r="17" spans="1:12" ht="23.25" customHeight="1" x14ac:dyDescent="0.25">
      <c r="A17" s="30">
        <v>2</v>
      </c>
      <c r="B17" s="31">
        <v>45078</v>
      </c>
      <c r="C17" s="17" t="s">
        <v>35</v>
      </c>
      <c r="D17" s="18">
        <v>1</v>
      </c>
      <c r="E17" s="19">
        <v>600</v>
      </c>
      <c r="F17" s="19">
        <f t="shared" si="0"/>
        <v>600</v>
      </c>
      <c r="G17" s="32" t="s">
        <v>38</v>
      </c>
      <c r="H17" s="32">
        <v>35389397</v>
      </c>
      <c r="I17" s="32">
        <v>165</v>
      </c>
      <c r="J17" s="32">
        <v>12</v>
      </c>
      <c r="K17" s="31">
        <v>45083</v>
      </c>
      <c r="L17" s="32" t="s">
        <v>39</v>
      </c>
    </row>
    <row r="18" spans="1:12" ht="23.25" customHeight="1" x14ac:dyDescent="0.25">
      <c r="A18" s="30"/>
      <c r="B18" s="31"/>
      <c r="C18" s="17" t="s">
        <v>36</v>
      </c>
      <c r="D18" s="18">
        <v>1</v>
      </c>
      <c r="E18" s="19">
        <v>350</v>
      </c>
      <c r="F18" s="19">
        <f t="shared" si="0"/>
        <v>350</v>
      </c>
      <c r="G18" s="32"/>
      <c r="H18" s="32"/>
      <c r="I18" s="32"/>
      <c r="J18" s="32"/>
      <c r="K18" s="31"/>
      <c r="L18" s="32"/>
    </row>
    <row r="19" spans="1:12" ht="23.25" customHeight="1" x14ac:dyDescent="0.25">
      <c r="A19" s="30"/>
      <c r="B19" s="31"/>
      <c r="C19" s="17" t="s">
        <v>37</v>
      </c>
      <c r="D19" s="18">
        <v>1</v>
      </c>
      <c r="E19" s="19">
        <v>1650</v>
      </c>
      <c r="F19" s="19">
        <f t="shared" si="0"/>
        <v>1650</v>
      </c>
      <c r="G19" s="32"/>
      <c r="H19" s="32"/>
      <c r="I19" s="17">
        <v>298</v>
      </c>
      <c r="J19" s="32"/>
      <c r="K19" s="31"/>
      <c r="L19" s="32"/>
    </row>
    <row r="20" spans="1:12" ht="55.5" x14ac:dyDescent="0.35">
      <c r="A20" s="20">
        <v>3</v>
      </c>
      <c r="B20" s="21">
        <v>45083</v>
      </c>
      <c r="C20" s="17" t="s">
        <v>40</v>
      </c>
      <c r="D20" s="18">
        <v>2</v>
      </c>
      <c r="E20" s="19">
        <v>705</v>
      </c>
      <c r="F20" s="19">
        <f t="shared" si="0"/>
        <v>1410</v>
      </c>
      <c r="G20" s="18" t="s">
        <v>43</v>
      </c>
      <c r="H20" s="22">
        <v>4863461</v>
      </c>
      <c r="I20" s="17">
        <v>162</v>
      </c>
      <c r="J20" s="17">
        <v>13</v>
      </c>
      <c r="K20" s="23">
        <v>45083</v>
      </c>
      <c r="L20" s="17" t="s">
        <v>44</v>
      </c>
    </row>
    <row r="21" spans="1:12" ht="37.5" x14ac:dyDescent="0.35">
      <c r="A21" s="20">
        <v>4</v>
      </c>
      <c r="B21" s="21">
        <v>45083</v>
      </c>
      <c r="C21" s="17" t="s">
        <v>41</v>
      </c>
      <c r="D21" s="18">
        <v>3</v>
      </c>
      <c r="E21" s="19">
        <v>750</v>
      </c>
      <c r="F21" s="19">
        <f t="shared" si="0"/>
        <v>2250</v>
      </c>
      <c r="G21" s="24" t="s">
        <v>17</v>
      </c>
      <c r="H21" s="22">
        <v>58984771</v>
      </c>
      <c r="I21" s="17">
        <v>268</v>
      </c>
      <c r="J21" s="17">
        <v>13</v>
      </c>
      <c r="K21" s="23">
        <v>45084</v>
      </c>
      <c r="L21" s="17" t="s">
        <v>42</v>
      </c>
    </row>
    <row r="22" spans="1:12" ht="37.5" x14ac:dyDescent="0.35">
      <c r="A22" s="20">
        <v>5</v>
      </c>
      <c r="B22" s="21">
        <v>45083</v>
      </c>
      <c r="C22" s="17" t="s">
        <v>45</v>
      </c>
      <c r="D22" s="18">
        <v>2</v>
      </c>
      <c r="E22" s="19">
        <v>800</v>
      </c>
      <c r="F22" s="19">
        <f t="shared" si="0"/>
        <v>1600</v>
      </c>
      <c r="G22" s="18" t="s">
        <v>23</v>
      </c>
      <c r="H22" s="22" t="s">
        <v>11</v>
      </c>
      <c r="I22" s="17">
        <v>254</v>
      </c>
      <c r="J22" s="17">
        <v>11</v>
      </c>
      <c r="K22" s="23">
        <v>45084</v>
      </c>
      <c r="L22" s="17" t="s">
        <v>51</v>
      </c>
    </row>
    <row r="23" spans="1:12" ht="37.5" customHeight="1" x14ac:dyDescent="0.25">
      <c r="A23" s="30">
        <v>6</v>
      </c>
      <c r="B23" s="31">
        <v>45083</v>
      </c>
      <c r="C23" s="17" t="s">
        <v>46</v>
      </c>
      <c r="D23" s="18">
        <v>12</v>
      </c>
      <c r="E23" s="19">
        <v>510</v>
      </c>
      <c r="F23" s="19">
        <f t="shared" si="0"/>
        <v>6120</v>
      </c>
      <c r="G23" s="32" t="s">
        <v>24</v>
      </c>
      <c r="H23" s="32">
        <v>102825386</v>
      </c>
      <c r="I23" s="32">
        <v>212</v>
      </c>
      <c r="J23" s="32">
        <v>11</v>
      </c>
      <c r="K23" s="31">
        <v>45085</v>
      </c>
      <c r="L23" s="32" t="s">
        <v>52</v>
      </c>
    </row>
    <row r="24" spans="1:12" ht="23.25" customHeight="1" x14ac:dyDescent="0.25">
      <c r="A24" s="30"/>
      <c r="B24" s="31"/>
      <c r="C24" s="17" t="s">
        <v>47</v>
      </c>
      <c r="D24" s="18">
        <v>5</v>
      </c>
      <c r="E24" s="19">
        <v>575</v>
      </c>
      <c r="F24" s="19">
        <f t="shared" si="0"/>
        <v>2875</v>
      </c>
      <c r="G24" s="32"/>
      <c r="H24" s="32"/>
      <c r="I24" s="32"/>
      <c r="J24" s="32"/>
      <c r="K24" s="31"/>
      <c r="L24" s="32"/>
    </row>
    <row r="25" spans="1:12" ht="37.5" customHeight="1" x14ac:dyDescent="0.25">
      <c r="A25" s="30"/>
      <c r="B25" s="31"/>
      <c r="C25" s="17" t="s">
        <v>48</v>
      </c>
      <c r="D25" s="18">
        <v>2</v>
      </c>
      <c r="E25" s="19">
        <v>595</v>
      </c>
      <c r="F25" s="19">
        <f t="shared" si="0"/>
        <v>1190</v>
      </c>
      <c r="G25" s="32"/>
      <c r="H25" s="32"/>
      <c r="I25" s="32"/>
      <c r="J25" s="32"/>
      <c r="K25" s="31"/>
      <c r="L25" s="32"/>
    </row>
    <row r="26" spans="1:12" ht="23.25" customHeight="1" x14ac:dyDescent="0.25">
      <c r="A26" s="30"/>
      <c r="B26" s="31"/>
      <c r="C26" s="17" t="s">
        <v>49</v>
      </c>
      <c r="D26" s="18">
        <v>1</v>
      </c>
      <c r="E26" s="19">
        <v>685</v>
      </c>
      <c r="F26" s="19">
        <f t="shared" si="0"/>
        <v>685</v>
      </c>
      <c r="G26" s="32"/>
      <c r="H26" s="32"/>
      <c r="I26" s="32"/>
      <c r="J26" s="32"/>
      <c r="K26" s="31"/>
      <c r="L26" s="32"/>
    </row>
    <row r="27" spans="1:12" ht="23.25" customHeight="1" x14ac:dyDescent="0.25">
      <c r="A27" s="30"/>
      <c r="B27" s="31"/>
      <c r="C27" s="17" t="s">
        <v>50</v>
      </c>
      <c r="D27" s="18">
        <v>2</v>
      </c>
      <c r="E27" s="19">
        <v>995</v>
      </c>
      <c r="F27" s="19">
        <f t="shared" si="0"/>
        <v>1990</v>
      </c>
      <c r="G27" s="32"/>
      <c r="H27" s="32"/>
      <c r="I27" s="32"/>
      <c r="J27" s="32"/>
      <c r="K27" s="31"/>
      <c r="L27" s="32"/>
    </row>
    <row r="28" spans="1:12" ht="23.25" customHeight="1" x14ac:dyDescent="0.25">
      <c r="A28" s="30">
        <v>7</v>
      </c>
      <c r="B28" s="29">
        <v>45085</v>
      </c>
      <c r="C28" s="4" t="s">
        <v>53</v>
      </c>
      <c r="D28" s="2">
        <v>1</v>
      </c>
      <c r="E28" s="25">
        <v>50</v>
      </c>
      <c r="F28" s="19">
        <f t="shared" si="0"/>
        <v>50</v>
      </c>
      <c r="G28" s="28" t="s">
        <v>21</v>
      </c>
      <c r="H28" s="28">
        <v>60670673</v>
      </c>
      <c r="I28" s="28">
        <v>165</v>
      </c>
      <c r="J28" s="28">
        <v>13</v>
      </c>
      <c r="K28" s="29">
        <v>45089</v>
      </c>
      <c r="L28" s="28" t="s">
        <v>60</v>
      </c>
    </row>
    <row r="29" spans="1:12" ht="23.25" customHeight="1" x14ac:dyDescent="0.25">
      <c r="A29" s="30"/>
      <c r="B29" s="29"/>
      <c r="C29" s="4" t="s">
        <v>54</v>
      </c>
      <c r="D29" s="2">
        <v>1</v>
      </c>
      <c r="E29" s="25">
        <v>50</v>
      </c>
      <c r="F29" s="19">
        <f t="shared" si="0"/>
        <v>50</v>
      </c>
      <c r="G29" s="28"/>
      <c r="H29" s="28"/>
      <c r="I29" s="28"/>
      <c r="J29" s="28"/>
      <c r="K29" s="29"/>
      <c r="L29" s="28"/>
    </row>
    <row r="30" spans="1:12" ht="23.25" customHeight="1" x14ac:dyDescent="0.25">
      <c r="A30" s="30"/>
      <c r="B30" s="29"/>
      <c r="C30" s="4" t="s">
        <v>55</v>
      </c>
      <c r="D30" s="2">
        <v>1</v>
      </c>
      <c r="E30" s="25">
        <v>150</v>
      </c>
      <c r="F30" s="19">
        <f t="shared" si="0"/>
        <v>150</v>
      </c>
      <c r="G30" s="28"/>
      <c r="H30" s="28"/>
      <c r="I30" s="28"/>
      <c r="J30" s="28"/>
      <c r="K30" s="29"/>
      <c r="L30" s="28"/>
    </row>
    <row r="31" spans="1:12" ht="23.25" customHeight="1" x14ac:dyDescent="0.25">
      <c r="A31" s="30"/>
      <c r="B31" s="29"/>
      <c r="C31" s="4" t="s">
        <v>56</v>
      </c>
      <c r="D31" s="2">
        <v>1</v>
      </c>
      <c r="E31" s="25">
        <v>50</v>
      </c>
      <c r="F31" s="19">
        <f t="shared" si="0"/>
        <v>50</v>
      </c>
      <c r="G31" s="28"/>
      <c r="H31" s="28"/>
      <c r="I31" s="28"/>
      <c r="J31" s="28"/>
      <c r="K31" s="29"/>
      <c r="L31" s="28"/>
    </row>
    <row r="32" spans="1:12" ht="23.25" customHeight="1" x14ac:dyDescent="0.25">
      <c r="A32" s="30"/>
      <c r="B32" s="29"/>
      <c r="C32" s="4" t="s">
        <v>57</v>
      </c>
      <c r="D32" s="2">
        <v>1</v>
      </c>
      <c r="E32" s="25">
        <v>600</v>
      </c>
      <c r="F32" s="19">
        <f t="shared" si="0"/>
        <v>600</v>
      </c>
      <c r="G32" s="28"/>
      <c r="H32" s="28"/>
      <c r="I32" s="28">
        <v>298</v>
      </c>
      <c r="J32" s="28"/>
      <c r="K32" s="29"/>
      <c r="L32" s="28"/>
    </row>
    <row r="33" spans="1:12" ht="23.25" customHeight="1" x14ac:dyDescent="0.25">
      <c r="A33" s="30"/>
      <c r="B33" s="29"/>
      <c r="C33" s="4" t="s">
        <v>58</v>
      </c>
      <c r="D33" s="2">
        <v>1</v>
      </c>
      <c r="E33" s="25">
        <v>300</v>
      </c>
      <c r="F33" s="19">
        <f t="shared" si="0"/>
        <v>300</v>
      </c>
      <c r="G33" s="28"/>
      <c r="H33" s="28"/>
      <c r="I33" s="28"/>
      <c r="J33" s="28"/>
      <c r="K33" s="29"/>
      <c r="L33" s="28"/>
    </row>
    <row r="34" spans="1:12" ht="23.25" customHeight="1" x14ac:dyDescent="0.25">
      <c r="A34" s="30"/>
      <c r="B34" s="29"/>
      <c r="C34" s="4" t="s">
        <v>59</v>
      </c>
      <c r="D34" s="2">
        <v>1</v>
      </c>
      <c r="E34" s="25">
        <v>650</v>
      </c>
      <c r="F34" s="19">
        <f t="shared" si="0"/>
        <v>650</v>
      </c>
      <c r="G34" s="28"/>
      <c r="H34" s="28"/>
      <c r="I34" s="28"/>
      <c r="J34" s="28"/>
      <c r="K34" s="29"/>
      <c r="L34" s="28"/>
    </row>
    <row r="35" spans="1:12" ht="32.25" x14ac:dyDescent="0.35">
      <c r="A35" s="20">
        <v>8</v>
      </c>
      <c r="B35" s="16">
        <v>45083</v>
      </c>
      <c r="C35" s="4" t="s">
        <v>61</v>
      </c>
      <c r="D35" s="2">
        <v>1</v>
      </c>
      <c r="E35" s="25">
        <v>2010</v>
      </c>
      <c r="F35" s="19">
        <f t="shared" si="0"/>
        <v>2010</v>
      </c>
      <c r="G35" s="2" t="s">
        <v>12</v>
      </c>
      <c r="H35" s="3">
        <v>7400551</v>
      </c>
      <c r="I35" s="4">
        <v>114</v>
      </c>
      <c r="J35" s="4">
        <v>13</v>
      </c>
      <c r="K35" s="26">
        <v>45089</v>
      </c>
      <c r="L35" s="4" t="s">
        <v>62</v>
      </c>
    </row>
    <row r="36" spans="1:12" ht="32.25" x14ac:dyDescent="0.35">
      <c r="A36" s="20">
        <v>9</v>
      </c>
      <c r="B36" s="16">
        <v>45083</v>
      </c>
      <c r="C36" s="4" t="s">
        <v>63</v>
      </c>
      <c r="D36" s="2">
        <v>16</v>
      </c>
      <c r="E36" s="25">
        <v>60</v>
      </c>
      <c r="F36" s="19">
        <f t="shared" si="0"/>
        <v>960</v>
      </c>
      <c r="G36" s="2" t="s">
        <v>23</v>
      </c>
      <c r="H36" s="3" t="s">
        <v>65</v>
      </c>
      <c r="I36" s="4">
        <v>261</v>
      </c>
      <c r="J36" s="4">
        <v>12</v>
      </c>
      <c r="K36" s="26">
        <v>45090</v>
      </c>
      <c r="L36" s="4" t="s">
        <v>66</v>
      </c>
    </row>
    <row r="37" spans="1:12" ht="32.25" x14ac:dyDescent="0.35">
      <c r="A37" s="20">
        <v>10</v>
      </c>
      <c r="B37" s="16">
        <v>45086</v>
      </c>
      <c r="C37" s="4" t="s">
        <v>64</v>
      </c>
      <c r="D37" s="2">
        <v>8</v>
      </c>
      <c r="E37" s="25">
        <v>675</v>
      </c>
      <c r="F37" s="19">
        <f t="shared" si="0"/>
        <v>5400</v>
      </c>
      <c r="G37" s="2" t="s">
        <v>17</v>
      </c>
      <c r="H37" s="3">
        <v>58984771</v>
      </c>
      <c r="I37" s="4">
        <v>267</v>
      </c>
      <c r="J37" s="4">
        <v>12</v>
      </c>
      <c r="K37" s="26">
        <v>45090</v>
      </c>
      <c r="L37" s="4" t="s">
        <v>67</v>
      </c>
    </row>
    <row r="38" spans="1:12" ht="23.25" customHeight="1" x14ac:dyDescent="0.25">
      <c r="A38" s="30">
        <v>11</v>
      </c>
      <c r="B38" s="29">
        <v>45086</v>
      </c>
      <c r="C38" s="4" t="s">
        <v>68</v>
      </c>
      <c r="D38" s="2">
        <v>1</v>
      </c>
      <c r="E38" s="25">
        <v>2250</v>
      </c>
      <c r="F38" s="19">
        <f t="shared" si="0"/>
        <v>2250</v>
      </c>
      <c r="G38" s="28" t="s">
        <v>26</v>
      </c>
      <c r="H38" s="28">
        <v>27789330</v>
      </c>
      <c r="I38" s="28">
        <v>297</v>
      </c>
      <c r="J38" s="28">
        <v>12</v>
      </c>
      <c r="K38" s="29">
        <v>45091</v>
      </c>
      <c r="L38" s="28" t="s">
        <v>71</v>
      </c>
    </row>
    <row r="39" spans="1:12" ht="23.25" customHeight="1" x14ac:dyDescent="0.25">
      <c r="A39" s="30"/>
      <c r="B39" s="29"/>
      <c r="C39" s="4" t="s">
        <v>69</v>
      </c>
      <c r="D39" s="2">
        <v>1</v>
      </c>
      <c r="E39" s="25">
        <v>1190</v>
      </c>
      <c r="F39" s="19">
        <f t="shared" si="0"/>
        <v>1190</v>
      </c>
      <c r="G39" s="28"/>
      <c r="H39" s="28"/>
      <c r="I39" s="28"/>
      <c r="J39" s="28"/>
      <c r="K39" s="29"/>
      <c r="L39" s="28"/>
    </row>
    <row r="40" spans="1:12" ht="23.25" customHeight="1" x14ac:dyDescent="0.25">
      <c r="A40" s="30"/>
      <c r="B40" s="29"/>
      <c r="C40" s="4" t="s">
        <v>70</v>
      </c>
      <c r="D40" s="2">
        <v>75</v>
      </c>
      <c r="E40" s="25">
        <v>8</v>
      </c>
      <c r="F40" s="19">
        <f t="shared" si="0"/>
        <v>600</v>
      </c>
      <c r="G40" s="28"/>
      <c r="H40" s="28"/>
      <c r="I40" s="28"/>
      <c r="J40" s="28"/>
      <c r="K40" s="29"/>
      <c r="L40" s="28"/>
    </row>
    <row r="41" spans="1:12" ht="32.25" x14ac:dyDescent="0.35">
      <c r="A41" s="20">
        <v>12</v>
      </c>
      <c r="B41" s="16">
        <v>45090</v>
      </c>
      <c r="C41" s="4" t="s">
        <v>72</v>
      </c>
      <c r="D41" s="2">
        <v>1</v>
      </c>
      <c r="E41" s="25">
        <v>550</v>
      </c>
      <c r="F41" s="19">
        <f t="shared" si="0"/>
        <v>550</v>
      </c>
      <c r="G41" s="2" t="s">
        <v>20</v>
      </c>
      <c r="H41" s="3">
        <v>68448759</v>
      </c>
      <c r="I41" s="4">
        <v>298</v>
      </c>
      <c r="J41" s="4">
        <v>13</v>
      </c>
      <c r="K41" s="26">
        <v>45091</v>
      </c>
      <c r="L41" s="4" t="s">
        <v>73</v>
      </c>
    </row>
    <row r="42" spans="1:12" ht="32.25" customHeight="1" x14ac:dyDescent="0.25">
      <c r="A42" s="30">
        <v>13</v>
      </c>
      <c r="B42" s="29">
        <v>45089</v>
      </c>
      <c r="C42" s="4" t="s">
        <v>74</v>
      </c>
      <c r="D42" s="2">
        <v>1</v>
      </c>
      <c r="E42" s="25">
        <v>1000</v>
      </c>
      <c r="F42" s="19">
        <f t="shared" si="0"/>
        <v>1000</v>
      </c>
      <c r="G42" s="28" t="s">
        <v>76</v>
      </c>
      <c r="H42" s="28">
        <v>58140093</v>
      </c>
      <c r="I42" s="28">
        <v>199</v>
      </c>
      <c r="J42" s="28">
        <v>13</v>
      </c>
      <c r="K42" s="29">
        <v>45091</v>
      </c>
      <c r="L42" s="28" t="s">
        <v>77</v>
      </c>
    </row>
    <row r="43" spans="1:12" ht="32.25" customHeight="1" x14ac:dyDescent="0.25">
      <c r="A43" s="30"/>
      <c r="B43" s="29"/>
      <c r="C43" s="4" t="s">
        <v>75</v>
      </c>
      <c r="D43" s="2">
        <v>1</v>
      </c>
      <c r="E43" s="25">
        <v>2000</v>
      </c>
      <c r="F43" s="19">
        <f t="shared" si="0"/>
        <v>2000</v>
      </c>
      <c r="G43" s="28"/>
      <c r="H43" s="28"/>
      <c r="I43" s="28"/>
      <c r="J43" s="28"/>
      <c r="K43" s="29"/>
      <c r="L43" s="28"/>
    </row>
    <row r="44" spans="1:12" ht="23.25" customHeight="1" x14ac:dyDescent="0.25">
      <c r="A44" s="30">
        <v>14</v>
      </c>
      <c r="B44" s="29">
        <v>45089</v>
      </c>
      <c r="C44" s="4" t="s">
        <v>78</v>
      </c>
      <c r="D44" s="2">
        <v>3</v>
      </c>
      <c r="E44" s="25">
        <v>235</v>
      </c>
      <c r="F44" s="19">
        <f t="shared" si="0"/>
        <v>705</v>
      </c>
      <c r="G44" s="28" t="s">
        <v>25</v>
      </c>
      <c r="H44" s="28">
        <v>78667445</v>
      </c>
      <c r="I44" s="4">
        <v>281</v>
      </c>
      <c r="J44" s="28"/>
      <c r="K44" s="29">
        <v>45092</v>
      </c>
      <c r="L44" s="28" t="s">
        <v>82</v>
      </c>
    </row>
    <row r="45" spans="1:12" ht="23.25" customHeight="1" x14ac:dyDescent="0.25">
      <c r="A45" s="30"/>
      <c r="B45" s="29"/>
      <c r="C45" s="4" t="s">
        <v>78</v>
      </c>
      <c r="D45" s="2">
        <v>5</v>
      </c>
      <c r="E45" s="25">
        <v>15</v>
      </c>
      <c r="F45" s="19">
        <f t="shared" si="0"/>
        <v>75</v>
      </c>
      <c r="G45" s="28"/>
      <c r="H45" s="28"/>
      <c r="I45" s="28">
        <v>282</v>
      </c>
      <c r="J45" s="28"/>
      <c r="K45" s="29"/>
      <c r="L45" s="28"/>
    </row>
    <row r="46" spans="1:12" ht="23.25" customHeight="1" x14ac:dyDescent="0.25">
      <c r="A46" s="30"/>
      <c r="B46" s="29"/>
      <c r="C46" s="4" t="s">
        <v>79</v>
      </c>
      <c r="D46" s="2">
        <v>2</v>
      </c>
      <c r="E46" s="25">
        <v>65</v>
      </c>
      <c r="F46" s="19">
        <f t="shared" si="0"/>
        <v>130</v>
      </c>
      <c r="G46" s="28"/>
      <c r="H46" s="28"/>
      <c r="I46" s="28"/>
      <c r="J46" s="28"/>
      <c r="K46" s="29"/>
      <c r="L46" s="28"/>
    </row>
    <row r="47" spans="1:12" ht="23.25" customHeight="1" x14ac:dyDescent="0.25">
      <c r="A47" s="30"/>
      <c r="B47" s="29"/>
      <c r="C47" s="4" t="s">
        <v>80</v>
      </c>
      <c r="D47" s="2">
        <v>26</v>
      </c>
      <c r="E47" s="25">
        <v>110</v>
      </c>
      <c r="F47" s="19">
        <f t="shared" si="0"/>
        <v>2860</v>
      </c>
      <c r="G47" s="28"/>
      <c r="H47" s="28"/>
      <c r="I47" s="28"/>
      <c r="J47" s="28"/>
      <c r="K47" s="29"/>
      <c r="L47" s="28"/>
    </row>
    <row r="48" spans="1:12" ht="23.25" customHeight="1" x14ac:dyDescent="0.25">
      <c r="A48" s="30"/>
      <c r="B48" s="29"/>
      <c r="C48" s="4" t="s">
        <v>81</v>
      </c>
      <c r="D48" s="2">
        <v>2</v>
      </c>
      <c r="E48" s="25">
        <v>150</v>
      </c>
      <c r="F48" s="19">
        <f t="shared" si="0"/>
        <v>300</v>
      </c>
      <c r="G48" s="28"/>
      <c r="H48" s="28"/>
      <c r="I48" s="4">
        <v>283</v>
      </c>
      <c r="J48" s="28"/>
      <c r="K48" s="29"/>
      <c r="L48" s="28"/>
    </row>
    <row r="49" spans="1:12" ht="23.25" customHeight="1" x14ac:dyDescent="0.2">
      <c r="A49" s="30">
        <v>15</v>
      </c>
      <c r="B49" s="29">
        <v>45089</v>
      </c>
      <c r="C49" s="4" t="s">
        <v>83</v>
      </c>
      <c r="D49" s="2">
        <v>7</v>
      </c>
      <c r="E49" s="25">
        <v>12</v>
      </c>
      <c r="F49" s="25">
        <f t="shared" si="0"/>
        <v>84</v>
      </c>
      <c r="G49" s="28" t="s">
        <v>25</v>
      </c>
      <c r="H49" s="28">
        <v>78667445</v>
      </c>
      <c r="I49" s="4">
        <v>263</v>
      </c>
      <c r="J49" s="28">
        <v>12</v>
      </c>
      <c r="K49" s="29">
        <v>45092</v>
      </c>
      <c r="L49" s="28" t="s">
        <v>88</v>
      </c>
    </row>
    <row r="50" spans="1:12" ht="23.25" customHeight="1" x14ac:dyDescent="0.2">
      <c r="A50" s="30"/>
      <c r="B50" s="29"/>
      <c r="C50" s="4" t="s">
        <v>84</v>
      </c>
      <c r="D50" s="2">
        <v>15</v>
      </c>
      <c r="E50" s="25">
        <v>10</v>
      </c>
      <c r="F50" s="25">
        <f t="shared" si="0"/>
        <v>150</v>
      </c>
      <c r="G50" s="28"/>
      <c r="H50" s="28"/>
      <c r="I50" s="4">
        <v>289</v>
      </c>
      <c r="J50" s="28"/>
      <c r="K50" s="29"/>
      <c r="L50" s="28"/>
    </row>
    <row r="51" spans="1:12" ht="23.25" customHeight="1" x14ac:dyDescent="0.2">
      <c r="A51" s="30"/>
      <c r="B51" s="29"/>
      <c r="C51" s="4" t="s">
        <v>85</v>
      </c>
      <c r="D51" s="2">
        <v>1</v>
      </c>
      <c r="E51" s="25">
        <v>450</v>
      </c>
      <c r="F51" s="25">
        <f t="shared" si="0"/>
        <v>450</v>
      </c>
      <c r="G51" s="28"/>
      <c r="H51" s="28"/>
      <c r="I51" s="28">
        <v>299</v>
      </c>
      <c r="J51" s="28"/>
      <c r="K51" s="29"/>
      <c r="L51" s="28"/>
    </row>
    <row r="52" spans="1:12" ht="23.25" customHeight="1" x14ac:dyDescent="0.2">
      <c r="A52" s="30"/>
      <c r="B52" s="29"/>
      <c r="C52" s="4" t="s">
        <v>86</v>
      </c>
      <c r="D52" s="2">
        <v>2</v>
      </c>
      <c r="E52" s="25">
        <v>60</v>
      </c>
      <c r="F52" s="25">
        <f t="shared" si="0"/>
        <v>120</v>
      </c>
      <c r="G52" s="28"/>
      <c r="H52" s="28"/>
      <c r="I52" s="28"/>
      <c r="J52" s="28"/>
      <c r="K52" s="29"/>
      <c r="L52" s="28"/>
    </row>
    <row r="53" spans="1:12" ht="23.25" customHeight="1" x14ac:dyDescent="0.2">
      <c r="A53" s="30"/>
      <c r="B53" s="29"/>
      <c r="C53" s="4" t="s">
        <v>87</v>
      </c>
      <c r="D53" s="2">
        <v>10</v>
      </c>
      <c r="E53" s="25">
        <v>35</v>
      </c>
      <c r="F53" s="25">
        <f t="shared" si="0"/>
        <v>350</v>
      </c>
      <c r="G53" s="28"/>
      <c r="H53" s="28"/>
      <c r="I53" s="28"/>
      <c r="J53" s="28"/>
      <c r="K53" s="29"/>
      <c r="L53" s="28"/>
    </row>
    <row r="54" spans="1:12" x14ac:dyDescent="0.35">
      <c r="A54" s="20">
        <v>16</v>
      </c>
      <c r="B54" s="16">
        <v>45091</v>
      </c>
      <c r="C54" s="4" t="s">
        <v>89</v>
      </c>
      <c r="D54" s="2">
        <v>1</v>
      </c>
      <c r="E54" s="25">
        <v>1705</v>
      </c>
      <c r="F54" s="25">
        <f t="shared" si="0"/>
        <v>1705</v>
      </c>
      <c r="G54" s="2" t="s">
        <v>12</v>
      </c>
      <c r="H54" s="3">
        <v>7400551</v>
      </c>
      <c r="I54" s="4">
        <v>142</v>
      </c>
      <c r="J54" s="4">
        <v>13</v>
      </c>
      <c r="K54" s="26">
        <v>45092</v>
      </c>
      <c r="L54" s="4" t="s">
        <v>90</v>
      </c>
    </row>
    <row r="55" spans="1:12" ht="23.25" customHeight="1" x14ac:dyDescent="0.2">
      <c r="A55" s="30">
        <v>17</v>
      </c>
      <c r="B55" s="29">
        <v>45089</v>
      </c>
      <c r="C55" s="4" t="s">
        <v>91</v>
      </c>
      <c r="D55" s="2">
        <v>13</v>
      </c>
      <c r="E55" s="25">
        <v>310</v>
      </c>
      <c r="F55" s="25">
        <f t="shared" si="0"/>
        <v>4030</v>
      </c>
      <c r="G55" s="28" t="s">
        <v>24</v>
      </c>
      <c r="H55" s="28">
        <v>102825386</v>
      </c>
      <c r="I55" s="28">
        <v>212</v>
      </c>
      <c r="J55" s="28">
        <v>13</v>
      </c>
      <c r="K55" s="29">
        <v>45092</v>
      </c>
      <c r="L55" s="28" t="s">
        <v>95</v>
      </c>
    </row>
    <row r="56" spans="1:12" ht="23.25" customHeight="1" x14ac:dyDescent="0.2">
      <c r="A56" s="30"/>
      <c r="B56" s="29"/>
      <c r="C56" s="4" t="s">
        <v>92</v>
      </c>
      <c r="D56" s="2">
        <v>16</v>
      </c>
      <c r="E56" s="25">
        <v>375</v>
      </c>
      <c r="F56" s="25">
        <f t="shared" si="0"/>
        <v>6000</v>
      </c>
      <c r="G56" s="28"/>
      <c r="H56" s="28"/>
      <c r="I56" s="28"/>
      <c r="J56" s="28"/>
      <c r="K56" s="29"/>
      <c r="L56" s="28"/>
    </row>
    <row r="57" spans="1:12" ht="32.25" customHeight="1" x14ac:dyDescent="0.2">
      <c r="A57" s="30"/>
      <c r="B57" s="29"/>
      <c r="C57" s="4" t="s">
        <v>93</v>
      </c>
      <c r="D57" s="2">
        <v>3</v>
      </c>
      <c r="E57" s="25">
        <v>475</v>
      </c>
      <c r="F57" s="25">
        <f t="shared" si="0"/>
        <v>1425</v>
      </c>
      <c r="G57" s="28"/>
      <c r="H57" s="28"/>
      <c r="I57" s="28"/>
      <c r="J57" s="28"/>
      <c r="K57" s="29"/>
      <c r="L57" s="28"/>
    </row>
    <row r="58" spans="1:12" ht="23.25" customHeight="1" x14ac:dyDescent="0.2">
      <c r="A58" s="30"/>
      <c r="B58" s="29"/>
      <c r="C58" s="4" t="s">
        <v>94</v>
      </c>
      <c r="D58" s="2">
        <v>16</v>
      </c>
      <c r="E58" s="25">
        <v>395</v>
      </c>
      <c r="F58" s="25">
        <f t="shared" si="0"/>
        <v>6320</v>
      </c>
      <c r="G58" s="28"/>
      <c r="H58" s="28"/>
      <c r="I58" s="28"/>
      <c r="J58" s="28"/>
      <c r="K58" s="29"/>
      <c r="L58" s="28"/>
    </row>
    <row r="59" spans="1:12" ht="23.25" customHeight="1" x14ac:dyDescent="0.2">
      <c r="A59" s="30">
        <v>18</v>
      </c>
      <c r="B59" s="29">
        <v>45089</v>
      </c>
      <c r="C59" s="4" t="s">
        <v>96</v>
      </c>
      <c r="D59" s="2">
        <v>1</v>
      </c>
      <c r="E59" s="25">
        <v>800</v>
      </c>
      <c r="F59" s="25">
        <f t="shared" si="0"/>
        <v>800</v>
      </c>
      <c r="G59" s="28" t="s">
        <v>26</v>
      </c>
      <c r="H59" s="28">
        <v>27789330</v>
      </c>
      <c r="I59" s="28">
        <v>174</v>
      </c>
      <c r="J59" s="28">
        <v>13</v>
      </c>
      <c r="K59" s="29">
        <v>45092</v>
      </c>
      <c r="L59" s="28" t="s">
        <v>99</v>
      </c>
    </row>
    <row r="60" spans="1:12" ht="23.25" customHeight="1" x14ac:dyDescent="0.2">
      <c r="A60" s="30"/>
      <c r="B60" s="29"/>
      <c r="C60" s="4" t="s">
        <v>97</v>
      </c>
      <c r="D60" s="2">
        <v>1</v>
      </c>
      <c r="E60" s="25">
        <v>440</v>
      </c>
      <c r="F60" s="25">
        <f t="shared" si="0"/>
        <v>440</v>
      </c>
      <c r="G60" s="28"/>
      <c r="H60" s="28"/>
      <c r="I60" s="28"/>
      <c r="J60" s="28"/>
      <c r="K60" s="29"/>
      <c r="L60" s="28"/>
    </row>
    <row r="61" spans="1:12" ht="23.25" customHeight="1" x14ac:dyDescent="0.2">
      <c r="A61" s="30"/>
      <c r="B61" s="29"/>
      <c r="C61" s="4" t="s">
        <v>98</v>
      </c>
      <c r="D61" s="2">
        <v>1</v>
      </c>
      <c r="E61" s="25">
        <v>1500</v>
      </c>
      <c r="F61" s="25">
        <f t="shared" si="0"/>
        <v>1500</v>
      </c>
      <c r="G61" s="28"/>
      <c r="H61" s="28"/>
      <c r="I61" s="28"/>
      <c r="J61" s="28"/>
      <c r="K61" s="29"/>
      <c r="L61" s="28"/>
    </row>
    <row r="62" spans="1:12" ht="23.25" customHeight="1" x14ac:dyDescent="0.2">
      <c r="A62" s="30">
        <v>19</v>
      </c>
      <c r="B62" s="29">
        <v>45086</v>
      </c>
      <c r="C62" s="4" t="s">
        <v>100</v>
      </c>
      <c r="D62" s="2">
        <v>6</v>
      </c>
      <c r="E62" s="25">
        <v>320</v>
      </c>
      <c r="F62" s="25">
        <f t="shared" si="0"/>
        <v>1920</v>
      </c>
      <c r="G62" s="28" t="s">
        <v>23</v>
      </c>
      <c r="H62" s="28" t="s">
        <v>11</v>
      </c>
      <c r="I62" s="28">
        <v>283</v>
      </c>
      <c r="J62" s="28">
        <v>11</v>
      </c>
      <c r="K62" s="29">
        <v>45092</v>
      </c>
      <c r="L62" s="28" t="s">
        <v>103</v>
      </c>
    </row>
    <row r="63" spans="1:12" ht="23.25" customHeight="1" x14ac:dyDescent="0.2">
      <c r="A63" s="30"/>
      <c r="B63" s="29"/>
      <c r="C63" s="4" t="s">
        <v>101</v>
      </c>
      <c r="D63" s="2">
        <v>2</v>
      </c>
      <c r="E63" s="25">
        <v>9</v>
      </c>
      <c r="F63" s="25">
        <f t="shared" si="0"/>
        <v>18</v>
      </c>
      <c r="G63" s="28"/>
      <c r="H63" s="28"/>
      <c r="I63" s="28"/>
      <c r="J63" s="28"/>
      <c r="K63" s="29"/>
      <c r="L63" s="28"/>
    </row>
    <row r="64" spans="1:12" ht="32.25" x14ac:dyDescent="0.35">
      <c r="A64" s="20">
        <v>20</v>
      </c>
      <c r="B64" s="16">
        <v>45091</v>
      </c>
      <c r="C64" s="4" t="s">
        <v>102</v>
      </c>
      <c r="D64" s="2">
        <v>52</v>
      </c>
      <c r="E64" s="25">
        <v>450</v>
      </c>
      <c r="F64" s="25">
        <f t="shared" si="0"/>
        <v>23400</v>
      </c>
      <c r="G64" s="2" t="s">
        <v>24</v>
      </c>
      <c r="H64" s="3">
        <v>102825386</v>
      </c>
      <c r="I64" s="4">
        <v>263</v>
      </c>
      <c r="J64" s="4">
        <v>13</v>
      </c>
      <c r="K64" s="26">
        <v>45092</v>
      </c>
      <c r="L64" s="4" t="s">
        <v>104</v>
      </c>
    </row>
    <row r="65" spans="1:12" ht="32.25" x14ac:dyDescent="0.35">
      <c r="A65" s="20">
        <v>21</v>
      </c>
      <c r="B65" s="16">
        <v>45092</v>
      </c>
      <c r="C65" s="4" t="s">
        <v>105</v>
      </c>
      <c r="D65" s="2">
        <v>1</v>
      </c>
      <c r="E65" s="25">
        <v>10995</v>
      </c>
      <c r="F65" s="25">
        <f t="shared" si="0"/>
        <v>10995</v>
      </c>
      <c r="G65" s="2" t="s">
        <v>14</v>
      </c>
      <c r="H65" s="3">
        <v>108258734</v>
      </c>
      <c r="I65" s="4">
        <v>295</v>
      </c>
      <c r="J65" s="4">
        <v>11</v>
      </c>
      <c r="K65" s="26">
        <v>45092</v>
      </c>
      <c r="L65" s="4" t="s">
        <v>115</v>
      </c>
    </row>
    <row r="66" spans="1:12" ht="32.25" customHeight="1" x14ac:dyDescent="0.2">
      <c r="A66" s="30">
        <v>22</v>
      </c>
      <c r="B66" s="29">
        <v>45089</v>
      </c>
      <c r="C66" s="4" t="s">
        <v>106</v>
      </c>
      <c r="D66" s="2">
        <v>18</v>
      </c>
      <c r="E66" s="25">
        <v>125</v>
      </c>
      <c r="F66" s="25">
        <f t="shared" si="0"/>
        <v>2250</v>
      </c>
      <c r="G66" s="28" t="s">
        <v>26</v>
      </c>
      <c r="H66" s="28">
        <v>27789330</v>
      </c>
      <c r="I66" s="28">
        <v>297</v>
      </c>
      <c r="J66" s="28">
        <v>12</v>
      </c>
      <c r="K66" s="29">
        <v>45092</v>
      </c>
      <c r="L66" s="28" t="s">
        <v>114</v>
      </c>
    </row>
    <row r="67" spans="1:12" ht="32.25" customHeight="1" x14ac:dyDescent="0.2">
      <c r="A67" s="30"/>
      <c r="B67" s="29"/>
      <c r="C67" s="4" t="s">
        <v>107</v>
      </c>
      <c r="D67" s="2">
        <v>18</v>
      </c>
      <c r="E67" s="25">
        <v>135</v>
      </c>
      <c r="F67" s="25">
        <f t="shared" si="0"/>
        <v>2430</v>
      </c>
      <c r="G67" s="28"/>
      <c r="H67" s="28"/>
      <c r="I67" s="28"/>
      <c r="J67" s="28"/>
      <c r="K67" s="29"/>
      <c r="L67" s="28"/>
    </row>
    <row r="68" spans="1:12" ht="23.25" customHeight="1" x14ac:dyDescent="0.2">
      <c r="A68" s="30"/>
      <c r="B68" s="29"/>
      <c r="C68" s="4" t="s">
        <v>108</v>
      </c>
      <c r="D68" s="2">
        <v>600</v>
      </c>
      <c r="E68" s="25">
        <v>4.75</v>
      </c>
      <c r="F68" s="25">
        <f t="shared" si="0"/>
        <v>2850</v>
      </c>
      <c r="G68" s="28"/>
      <c r="H68" s="28"/>
      <c r="I68" s="28"/>
      <c r="J68" s="28"/>
      <c r="K68" s="29"/>
      <c r="L68" s="28"/>
    </row>
    <row r="69" spans="1:12" ht="23.25" customHeight="1" x14ac:dyDescent="0.2">
      <c r="A69" s="30"/>
      <c r="B69" s="29"/>
      <c r="C69" s="4" t="s">
        <v>109</v>
      </c>
      <c r="D69" s="2">
        <v>150</v>
      </c>
      <c r="E69" s="25">
        <v>4.75</v>
      </c>
      <c r="F69" s="25">
        <f t="shared" si="0"/>
        <v>712.5</v>
      </c>
      <c r="G69" s="28"/>
      <c r="H69" s="28"/>
      <c r="I69" s="28"/>
      <c r="J69" s="28"/>
      <c r="K69" s="29"/>
      <c r="L69" s="28"/>
    </row>
    <row r="70" spans="1:12" ht="32.25" customHeight="1" x14ac:dyDescent="0.2">
      <c r="A70" s="30"/>
      <c r="B70" s="29"/>
      <c r="C70" s="4" t="s">
        <v>110</v>
      </c>
      <c r="D70" s="2">
        <v>225</v>
      </c>
      <c r="E70" s="25">
        <v>21</v>
      </c>
      <c r="F70" s="25">
        <f t="shared" si="0"/>
        <v>4725</v>
      </c>
      <c r="G70" s="28"/>
      <c r="H70" s="28"/>
      <c r="I70" s="28"/>
      <c r="J70" s="28"/>
      <c r="K70" s="29"/>
      <c r="L70" s="28"/>
    </row>
    <row r="71" spans="1:12" ht="23.25" customHeight="1" x14ac:dyDescent="0.2">
      <c r="A71" s="30"/>
      <c r="B71" s="29"/>
      <c r="C71" s="4" t="s">
        <v>111</v>
      </c>
      <c r="D71" s="2">
        <v>3</v>
      </c>
      <c r="E71" s="25">
        <v>133.5</v>
      </c>
      <c r="F71" s="25">
        <f t="shared" si="0"/>
        <v>400.5</v>
      </c>
      <c r="G71" s="28"/>
      <c r="H71" s="28"/>
      <c r="I71" s="28"/>
      <c r="J71" s="28"/>
      <c r="K71" s="29"/>
      <c r="L71" s="28"/>
    </row>
    <row r="72" spans="1:12" ht="23.25" customHeight="1" x14ac:dyDescent="0.2">
      <c r="A72" s="30"/>
      <c r="B72" s="29"/>
      <c r="C72" s="4" t="s">
        <v>112</v>
      </c>
      <c r="D72" s="2">
        <v>6</v>
      </c>
      <c r="E72" s="25">
        <v>185</v>
      </c>
      <c r="F72" s="25">
        <f t="shared" si="0"/>
        <v>1110</v>
      </c>
      <c r="G72" s="28"/>
      <c r="H72" s="28"/>
      <c r="I72" s="28"/>
      <c r="J72" s="28"/>
      <c r="K72" s="29"/>
      <c r="L72" s="28"/>
    </row>
    <row r="73" spans="1:12" ht="23.25" customHeight="1" x14ac:dyDescent="0.2">
      <c r="A73" s="30"/>
      <c r="B73" s="29"/>
      <c r="C73" s="4" t="s">
        <v>113</v>
      </c>
      <c r="D73" s="2">
        <v>6</v>
      </c>
      <c r="E73" s="25">
        <v>47</v>
      </c>
      <c r="F73" s="25">
        <f t="shared" si="0"/>
        <v>282</v>
      </c>
      <c r="G73" s="28"/>
      <c r="H73" s="28"/>
      <c r="I73" s="28"/>
      <c r="J73" s="28"/>
      <c r="K73" s="29"/>
      <c r="L73" s="28"/>
    </row>
    <row r="74" spans="1:12" ht="32.25" x14ac:dyDescent="0.35">
      <c r="A74" s="20">
        <v>23</v>
      </c>
      <c r="B74" s="16">
        <v>45092</v>
      </c>
      <c r="C74" s="4" t="s">
        <v>116</v>
      </c>
      <c r="D74" s="2">
        <v>45</v>
      </c>
      <c r="E74" s="25">
        <v>84</v>
      </c>
      <c r="F74" s="25">
        <f t="shared" si="0"/>
        <v>3780</v>
      </c>
      <c r="G74" s="2" t="s">
        <v>16</v>
      </c>
      <c r="H74" s="3">
        <v>98397087</v>
      </c>
      <c r="I74" s="4">
        <v>275</v>
      </c>
      <c r="J74" s="4">
        <v>12</v>
      </c>
      <c r="K74" s="26">
        <v>45093</v>
      </c>
      <c r="L74" s="4" t="s">
        <v>120</v>
      </c>
    </row>
    <row r="75" spans="1:12" ht="23.25" customHeight="1" x14ac:dyDescent="0.2">
      <c r="A75" s="30">
        <v>24</v>
      </c>
      <c r="B75" s="29">
        <v>45092</v>
      </c>
      <c r="C75" s="4" t="s">
        <v>117</v>
      </c>
      <c r="D75" s="2">
        <v>90</v>
      </c>
      <c r="E75" s="25">
        <v>35</v>
      </c>
      <c r="F75" s="25">
        <f t="shared" si="0"/>
        <v>3150</v>
      </c>
      <c r="G75" s="28" t="s">
        <v>16</v>
      </c>
      <c r="H75" s="28">
        <v>98397087</v>
      </c>
      <c r="I75" s="28">
        <v>284</v>
      </c>
      <c r="J75" s="28">
        <v>12</v>
      </c>
      <c r="K75" s="29">
        <v>45093</v>
      </c>
      <c r="L75" s="28" t="s">
        <v>119</v>
      </c>
    </row>
    <row r="76" spans="1:12" ht="23.25" customHeight="1" x14ac:dyDescent="0.2">
      <c r="A76" s="30"/>
      <c r="B76" s="29"/>
      <c r="C76" s="4" t="s">
        <v>118</v>
      </c>
      <c r="D76" s="2">
        <v>60</v>
      </c>
      <c r="E76" s="25">
        <v>40</v>
      </c>
      <c r="F76" s="25">
        <f t="shared" si="0"/>
        <v>2400</v>
      </c>
      <c r="G76" s="28"/>
      <c r="H76" s="28"/>
      <c r="I76" s="28"/>
      <c r="J76" s="28"/>
      <c r="K76" s="29"/>
      <c r="L76" s="28"/>
    </row>
    <row r="77" spans="1:12" ht="23.25" customHeight="1" x14ac:dyDescent="0.2">
      <c r="A77" s="30">
        <v>25</v>
      </c>
      <c r="B77" s="29">
        <v>45093</v>
      </c>
      <c r="C77" s="4" t="s">
        <v>121</v>
      </c>
      <c r="D77" s="2">
        <v>2</v>
      </c>
      <c r="E77" s="25">
        <v>1215</v>
      </c>
      <c r="F77" s="25">
        <f t="shared" ref="F77:F152" si="1">SUM(D77*E77)</f>
        <v>2430</v>
      </c>
      <c r="G77" s="28" t="s">
        <v>129</v>
      </c>
      <c r="H77" s="28">
        <v>96656107</v>
      </c>
      <c r="I77" s="28">
        <v>298</v>
      </c>
      <c r="J77" s="28">
        <v>13</v>
      </c>
      <c r="K77" s="29">
        <v>45096</v>
      </c>
      <c r="L77" s="28" t="s">
        <v>128</v>
      </c>
    </row>
    <row r="78" spans="1:12" ht="23.25" customHeight="1" x14ac:dyDescent="0.2">
      <c r="A78" s="30"/>
      <c r="B78" s="29"/>
      <c r="C78" s="4" t="s">
        <v>122</v>
      </c>
      <c r="D78" s="2">
        <v>1</v>
      </c>
      <c r="E78" s="25">
        <v>1950</v>
      </c>
      <c r="F78" s="25">
        <f t="shared" si="1"/>
        <v>1950</v>
      </c>
      <c r="G78" s="28"/>
      <c r="H78" s="28"/>
      <c r="I78" s="28"/>
      <c r="J78" s="28"/>
      <c r="K78" s="29"/>
      <c r="L78" s="28"/>
    </row>
    <row r="79" spans="1:12" ht="23.25" customHeight="1" x14ac:dyDescent="0.2">
      <c r="A79" s="30"/>
      <c r="B79" s="29"/>
      <c r="C79" s="4" t="s">
        <v>123</v>
      </c>
      <c r="D79" s="2">
        <v>1</v>
      </c>
      <c r="E79" s="25">
        <v>3375</v>
      </c>
      <c r="F79" s="25">
        <f t="shared" si="1"/>
        <v>3375</v>
      </c>
      <c r="G79" s="28"/>
      <c r="H79" s="28"/>
      <c r="I79" s="28"/>
      <c r="J79" s="28"/>
      <c r="K79" s="29"/>
      <c r="L79" s="28"/>
    </row>
    <row r="80" spans="1:12" ht="23.25" customHeight="1" x14ac:dyDescent="0.2">
      <c r="A80" s="30"/>
      <c r="B80" s="29"/>
      <c r="C80" s="4" t="s">
        <v>124</v>
      </c>
      <c r="D80" s="2">
        <v>2</v>
      </c>
      <c r="E80" s="25">
        <v>85</v>
      </c>
      <c r="F80" s="25">
        <f t="shared" si="1"/>
        <v>170</v>
      </c>
      <c r="G80" s="28"/>
      <c r="H80" s="28"/>
      <c r="I80" s="4">
        <v>262</v>
      </c>
      <c r="J80" s="28"/>
      <c r="K80" s="29"/>
      <c r="L80" s="28"/>
    </row>
    <row r="81" spans="1:12" ht="23.25" customHeight="1" x14ac:dyDescent="0.2">
      <c r="A81" s="30"/>
      <c r="B81" s="29"/>
      <c r="C81" s="4" t="s">
        <v>125</v>
      </c>
      <c r="D81" s="2">
        <v>1</v>
      </c>
      <c r="E81" s="25">
        <v>350</v>
      </c>
      <c r="F81" s="25">
        <f t="shared" si="1"/>
        <v>350</v>
      </c>
      <c r="G81" s="28"/>
      <c r="H81" s="28"/>
      <c r="I81" s="28">
        <v>165</v>
      </c>
      <c r="J81" s="28"/>
      <c r="K81" s="29"/>
      <c r="L81" s="28"/>
    </row>
    <row r="82" spans="1:12" ht="23.25" customHeight="1" x14ac:dyDescent="0.2">
      <c r="A82" s="30"/>
      <c r="B82" s="29"/>
      <c r="C82" s="4" t="s">
        <v>126</v>
      </c>
      <c r="D82" s="2">
        <v>1</v>
      </c>
      <c r="E82" s="25">
        <v>380</v>
      </c>
      <c r="F82" s="25">
        <f t="shared" si="1"/>
        <v>380</v>
      </c>
      <c r="G82" s="28"/>
      <c r="H82" s="28"/>
      <c r="I82" s="28"/>
      <c r="J82" s="28"/>
      <c r="K82" s="29"/>
      <c r="L82" s="28"/>
    </row>
    <row r="83" spans="1:12" ht="23.25" customHeight="1" x14ac:dyDescent="0.2">
      <c r="A83" s="30"/>
      <c r="B83" s="29"/>
      <c r="C83" s="4" t="s">
        <v>126</v>
      </c>
      <c r="D83" s="2">
        <v>1</v>
      </c>
      <c r="E83" s="25">
        <v>480</v>
      </c>
      <c r="F83" s="25">
        <f t="shared" si="1"/>
        <v>480</v>
      </c>
      <c r="G83" s="28"/>
      <c r="H83" s="28"/>
      <c r="I83" s="28"/>
      <c r="J83" s="28"/>
      <c r="K83" s="29"/>
      <c r="L83" s="28"/>
    </row>
    <row r="84" spans="1:12" ht="23.25" customHeight="1" x14ac:dyDescent="0.2">
      <c r="A84" s="30"/>
      <c r="B84" s="29"/>
      <c r="C84" s="4" t="s">
        <v>127</v>
      </c>
      <c r="D84" s="2">
        <v>1</v>
      </c>
      <c r="E84" s="25">
        <v>150</v>
      </c>
      <c r="F84" s="25">
        <f t="shared" si="1"/>
        <v>150</v>
      </c>
      <c r="G84" s="28"/>
      <c r="H84" s="28"/>
      <c r="I84" s="28"/>
      <c r="J84" s="28"/>
      <c r="K84" s="29"/>
      <c r="L84" s="28"/>
    </row>
    <row r="85" spans="1:12" ht="23.25" customHeight="1" x14ac:dyDescent="0.2">
      <c r="A85" s="30">
        <v>26</v>
      </c>
      <c r="B85" s="29">
        <v>45093</v>
      </c>
      <c r="C85" s="4" t="s">
        <v>130</v>
      </c>
      <c r="D85" s="2">
        <v>1</v>
      </c>
      <c r="E85" s="25">
        <v>1295</v>
      </c>
      <c r="F85" s="25">
        <f t="shared" si="1"/>
        <v>1295</v>
      </c>
      <c r="G85" s="28" t="s">
        <v>129</v>
      </c>
      <c r="H85" s="28">
        <v>96656107</v>
      </c>
      <c r="I85" s="28">
        <v>298</v>
      </c>
      <c r="J85" s="28">
        <v>13</v>
      </c>
      <c r="K85" s="29">
        <v>45096</v>
      </c>
      <c r="L85" s="28" t="s">
        <v>134</v>
      </c>
    </row>
    <row r="86" spans="1:12" ht="23.25" customHeight="1" x14ac:dyDescent="0.2">
      <c r="A86" s="30"/>
      <c r="B86" s="29"/>
      <c r="C86" s="4" t="s">
        <v>131</v>
      </c>
      <c r="D86" s="2">
        <v>1</v>
      </c>
      <c r="E86" s="25">
        <v>1050</v>
      </c>
      <c r="F86" s="25">
        <f t="shared" si="1"/>
        <v>1050</v>
      </c>
      <c r="G86" s="28"/>
      <c r="H86" s="28"/>
      <c r="I86" s="28"/>
      <c r="J86" s="28"/>
      <c r="K86" s="29"/>
      <c r="L86" s="28"/>
    </row>
    <row r="87" spans="1:12" ht="23.25" customHeight="1" x14ac:dyDescent="0.2">
      <c r="A87" s="30"/>
      <c r="B87" s="29"/>
      <c r="C87" s="4" t="s">
        <v>132</v>
      </c>
      <c r="D87" s="2">
        <v>1</v>
      </c>
      <c r="E87" s="25">
        <v>120</v>
      </c>
      <c r="F87" s="25">
        <f t="shared" si="1"/>
        <v>120</v>
      </c>
      <c r="G87" s="28"/>
      <c r="H87" s="28"/>
      <c r="I87" s="28">
        <v>165</v>
      </c>
      <c r="J87" s="28"/>
      <c r="K87" s="29"/>
      <c r="L87" s="28"/>
    </row>
    <row r="88" spans="1:12" ht="23.25" customHeight="1" x14ac:dyDescent="0.2">
      <c r="A88" s="30"/>
      <c r="B88" s="29"/>
      <c r="C88" s="4" t="s">
        <v>133</v>
      </c>
      <c r="D88" s="2">
        <v>1</v>
      </c>
      <c r="E88" s="25">
        <v>120</v>
      </c>
      <c r="F88" s="25">
        <f t="shared" si="1"/>
        <v>120</v>
      </c>
      <c r="G88" s="28"/>
      <c r="H88" s="28"/>
      <c r="I88" s="28"/>
      <c r="J88" s="28"/>
      <c r="K88" s="29"/>
      <c r="L88" s="28"/>
    </row>
    <row r="89" spans="1:12" ht="32.25" x14ac:dyDescent="0.35">
      <c r="A89" s="20">
        <v>27</v>
      </c>
      <c r="B89" s="16">
        <v>45092</v>
      </c>
      <c r="C89" s="4" t="s">
        <v>135</v>
      </c>
      <c r="D89" s="2">
        <v>12</v>
      </c>
      <c r="E89" s="25">
        <v>1470</v>
      </c>
      <c r="F89" s="25">
        <f t="shared" si="1"/>
        <v>17640</v>
      </c>
      <c r="G89" s="2" t="s">
        <v>21</v>
      </c>
      <c r="H89" s="3">
        <v>60670673</v>
      </c>
      <c r="I89" s="4">
        <v>253</v>
      </c>
      <c r="J89" s="4">
        <v>11</v>
      </c>
      <c r="K89" s="26">
        <v>45096</v>
      </c>
      <c r="L89" s="4" t="s">
        <v>137</v>
      </c>
    </row>
    <row r="90" spans="1:12" ht="32.25" x14ac:dyDescent="0.35">
      <c r="A90" s="20">
        <v>28</v>
      </c>
      <c r="B90" s="16">
        <v>45093</v>
      </c>
      <c r="C90" s="4" t="s">
        <v>136</v>
      </c>
      <c r="D90" s="2">
        <v>15</v>
      </c>
      <c r="E90" s="25">
        <v>415</v>
      </c>
      <c r="F90" s="25">
        <f t="shared" si="1"/>
        <v>6225</v>
      </c>
      <c r="G90" s="2" t="s">
        <v>22</v>
      </c>
      <c r="H90" s="3">
        <v>9502734</v>
      </c>
      <c r="I90" s="4">
        <v>268</v>
      </c>
      <c r="J90" s="4">
        <v>11</v>
      </c>
      <c r="K90" s="26">
        <v>45096</v>
      </c>
      <c r="L90" s="4" t="s">
        <v>138</v>
      </c>
    </row>
    <row r="91" spans="1:12" ht="23.25" customHeight="1" x14ac:dyDescent="0.2">
      <c r="A91" s="30">
        <v>29</v>
      </c>
      <c r="B91" s="29">
        <v>45090</v>
      </c>
      <c r="C91" s="4" t="s">
        <v>139</v>
      </c>
      <c r="D91" s="2">
        <v>1</v>
      </c>
      <c r="E91" s="25">
        <v>380</v>
      </c>
      <c r="F91" s="25">
        <f t="shared" si="1"/>
        <v>380</v>
      </c>
      <c r="G91" s="28" t="s">
        <v>21</v>
      </c>
      <c r="H91" s="28">
        <v>60670673</v>
      </c>
      <c r="I91" s="28">
        <v>253</v>
      </c>
      <c r="J91" s="28">
        <v>11</v>
      </c>
      <c r="K91" s="29">
        <v>45096</v>
      </c>
      <c r="L91" s="28" t="s">
        <v>146</v>
      </c>
    </row>
    <row r="92" spans="1:12" ht="23.25" customHeight="1" x14ac:dyDescent="0.2">
      <c r="A92" s="30"/>
      <c r="B92" s="29"/>
      <c r="C92" s="4" t="s">
        <v>140</v>
      </c>
      <c r="D92" s="2">
        <v>1</v>
      </c>
      <c r="E92" s="25">
        <v>350</v>
      </c>
      <c r="F92" s="25">
        <f t="shared" si="1"/>
        <v>350</v>
      </c>
      <c r="G92" s="28"/>
      <c r="H92" s="28"/>
      <c r="I92" s="28"/>
      <c r="J92" s="28"/>
      <c r="K92" s="29"/>
      <c r="L92" s="28"/>
    </row>
    <row r="93" spans="1:12" ht="23.25" customHeight="1" x14ac:dyDescent="0.2">
      <c r="A93" s="30"/>
      <c r="B93" s="29"/>
      <c r="C93" s="4" t="s">
        <v>141</v>
      </c>
      <c r="D93" s="2">
        <v>1</v>
      </c>
      <c r="E93" s="25">
        <v>400</v>
      </c>
      <c r="F93" s="25">
        <f t="shared" si="1"/>
        <v>400</v>
      </c>
      <c r="G93" s="28"/>
      <c r="H93" s="28"/>
      <c r="I93" s="28"/>
      <c r="J93" s="28"/>
      <c r="K93" s="29"/>
      <c r="L93" s="28"/>
    </row>
    <row r="94" spans="1:12" ht="23.25" customHeight="1" x14ac:dyDescent="0.2">
      <c r="A94" s="30"/>
      <c r="B94" s="29"/>
      <c r="C94" s="4" t="s">
        <v>142</v>
      </c>
      <c r="D94" s="2">
        <v>1</v>
      </c>
      <c r="E94" s="25">
        <v>450</v>
      </c>
      <c r="F94" s="25">
        <f t="shared" si="1"/>
        <v>450</v>
      </c>
      <c r="G94" s="28"/>
      <c r="H94" s="28"/>
      <c r="I94" s="28"/>
      <c r="J94" s="28"/>
      <c r="K94" s="29"/>
      <c r="L94" s="28"/>
    </row>
    <row r="95" spans="1:12" ht="23.25" customHeight="1" x14ac:dyDescent="0.2">
      <c r="A95" s="30"/>
      <c r="B95" s="29"/>
      <c r="C95" s="4" t="s">
        <v>143</v>
      </c>
      <c r="D95" s="2">
        <v>1</v>
      </c>
      <c r="E95" s="25">
        <v>50</v>
      </c>
      <c r="F95" s="25">
        <f t="shared" si="1"/>
        <v>50</v>
      </c>
      <c r="G95" s="28"/>
      <c r="H95" s="28"/>
      <c r="I95" s="28"/>
      <c r="J95" s="28"/>
      <c r="K95" s="29"/>
      <c r="L95" s="28"/>
    </row>
    <row r="96" spans="1:12" ht="23.25" customHeight="1" x14ac:dyDescent="0.2">
      <c r="A96" s="30"/>
      <c r="B96" s="29"/>
      <c r="C96" s="4" t="s">
        <v>144</v>
      </c>
      <c r="D96" s="2">
        <v>1</v>
      </c>
      <c r="E96" s="25">
        <v>50</v>
      </c>
      <c r="F96" s="25">
        <f t="shared" si="1"/>
        <v>50</v>
      </c>
      <c r="G96" s="28"/>
      <c r="H96" s="28"/>
      <c r="I96" s="28"/>
      <c r="J96" s="28"/>
      <c r="K96" s="29"/>
      <c r="L96" s="28"/>
    </row>
    <row r="97" spans="1:12" ht="23.25" customHeight="1" x14ac:dyDescent="0.2">
      <c r="A97" s="30"/>
      <c r="B97" s="29"/>
      <c r="C97" s="4" t="s">
        <v>145</v>
      </c>
      <c r="D97" s="2">
        <v>1</v>
      </c>
      <c r="E97" s="25">
        <v>50</v>
      </c>
      <c r="F97" s="25">
        <f t="shared" si="1"/>
        <v>50</v>
      </c>
      <c r="G97" s="28"/>
      <c r="H97" s="28"/>
      <c r="I97" s="28"/>
      <c r="J97" s="28"/>
      <c r="K97" s="29"/>
      <c r="L97" s="28"/>
    </row>
    <row r="98" spans="1:12" ht="32.25" x14ac:dyDescent="0.35">
      <c r="A98" s="20">
        <v>30</v>
      </c>
      <c r="B98" s="16">
        <v>45090</v>
      </c>
      <c r="C98" s="4" t="s">
        <v>147</v>
      </c>
      <c r="D98" s="2">
        <v>1</v>
      </c>
      <c r="E98" s="25">
        <v>3800</v>
      </c>
      <c r="F98" s="25">
        <f t="shared" si="1"/>
        <v>3800</v>
      </c>
      <c r="G98" s="2" t="s">
        <v>149</v>
      </c>
      <c r="H98" s="3">
        <v>110100735</v>
      </c>
      <c r="I98" s="4">
        <v>171</v>
      </c>
      <c r="J98" s="4">
        <v>13</v>
      </c>
      <c r="K98" s="26">
        <v>45096</v>
      </c>
      <c r="L98" s="4" t="s">
        <v>148</v>
      </c>
    </row>
    <row r="99" spans="1:12" ht="23.25" customHeight="1" x14ac:dyDescent="0.2">
      <c r="A99" s="30">
        <v>31</v>
      </c>
      <c r="B99" s="29">
        <v>45093</v>
      </c>
      <c r="C99" s="4" t="s">
        <v>150</v>
      </c>
      <c r="D99" s="2">
        <v>1</v>
      </c>
      <c r="E99" s="25">
        <v>50</v>
      </c>
      <c r="F99" s="25">
        <f t="shared" si="1"/>
        <v>50</v>
      </c>
      <c r="G99" s="28" t="s">
        <v>27</v>
      </c>
      <c r="H99" s="28">
        <v>66533430</v>
      </c>
      <c r="I99" s="28">
        <v>165</v>
      </c>
      <c r="J99" s="28">
        <v>13</v>
      </c>
      <c r="K99" s="29">
        <v>45096</v>
      </c>
      <c r="L99" s="28" t="s">
        <v>152</v>
      </c>
    </row>
    <row r="100" spans="1:12" ht="23.25" customHeight="1" x14ac:dyDescent="0.2">
      <c r="A100" s="30"/>
      <c r="B100" s="29"/>
      <c r="C100" s="4" t="s">
        <v>15</v>
      </c>
      <c r="D100" s="2">
        <v>1</v>
      </c>
      <c r="E100" s="25">
        <v>50</v>
      </c>
      <c r="F100" s="25">
        <f t="shared" si="1"/>
        <v>50</v>
      </c>
      <c r="G100" s="28"/>
      <c r="H100" s="28"/>
      <c r="I100" s="28"/>
      <c r="J100" s="28"/>
      <c r="K100" s="29"/>
      <c r="L100" s="28"/>
    </row>
    <row r="101" spans="1:12" ht="23.25" customHeight="1" x14ac:dyDescent="0.2">
      <c r="A101" s="30"/>
      <c r="B101" s="29"/>
      <c r="C101" s="4" t="s">
        <v>18</v>
      </c>
      <c r="D101" s="2">
        <v>1</v>
      </c>
      <c r="E101" s="25">
        <v>225</v>
      </c>
      <c r="F101" s="25">
        <f t="shared" si="1"/>
        <v>225</v>
      </c>
      <c r="G101" s="28"/>
      <c r="H101" s="28"/>
      <c r="I101" s="28"/>
      <c r="J101" s="28"/>
      <c r="K101" s="29"/>
      <c r="L101" s="28"/>
    </row>
    <row r="102" spans="1:12" ht="23.25" customHeight="1" x14ac:dyDescent="0.2">
      <c r="A102" s="30"/>
      <c r="B102" s="29"/>
      <c r="C102" s="4" t="s">
        <v>19</v>
      </c>
      <c r="D102" s="2">
        <v>1</v>
      </c>
      <c r="E102" s="25">
        <v>150</v>
      </c>
      <c r="F102" s="25">
        <f t="shared" si="1"/>
        <v>150</v>
      </c>
      <c r="G102" s="28"/>
      <c r="H102" s="28"/>
      <c r="I102" s="28"/>
      <c r="J102" s="28"/>
      <c r="K102" s="29"/>
      <c r="L102" s="28"/>
    </row>
    <row r="103" spans="1:12" ht="23.25" customHeight="1" x14ac:dyDescent="0.2">
      <c r="A103" s="30"/>
      <c r="B103" s="29"/>
      <c r="C103" s="4" t="s">
        <v>151</v>
      </c>
      <c r="D103" s="2">
        <v>1</v>
      </c>
      <c r="E103" s="25">
        <v>1450</v>
      </c>
      <c r="F103" s="25">
        <f t="shared" si="1"/>
        <v>1450</v>
      </c>
      <c r="G103" s="28"/>
      <c r="H103" s="28"/>
      <c r="I103" s="4">
        <v>298</v>
      </c>
      <c r="J103" s="28"/>
      <c r="K103" s="29"/>
      <c r="L103" s="28"/>
    </row>
    <row r="104" spans="1:12" x14ac:dyDescent="0.35">
      <c r="A104" s="20">
        <v>32</v>
      </c>
      <c r="B104" s="16">
        <v>45096</v>
      </c>
      <c r="C104" s="4" t="s">
        <v>153</v>
      </c>
      <c r="D104" s="2">
        <v>8</v>
      </c>
      <c r="E104" s="25">
        <v>640</v>
      </c>
      <c r="F104" s="25">
        <f t="shared" si="1"/>
        <v>5120</v>
      </c>
      <c r="G104" s="2" t="s">
        <v>154</v>
      </c>
      <c r="H104" s="3">
        <v>108260798</v>
      </c>
      <c r="I104" s="4">
        <v>322</v>
      </c>
      <c r="J104" s="4">
        <v>12</v>
      </c>
      <c r="K104" s="26">
        <v>45096</v>
      </c>
      <c r="L104" s="4" t="s">
        <v>155</v>
      </c>
    </row>
    <row r="105" spans="1:12" ht="23.25" customHeight="1" x14ac:dyDescent="0.2">
      <c r="A105" s="30">
        <v>33</v>
      </c>
      <c r="B105" s="29">
        <v>45097</v>
      </c>
      <c r="C105" s="4" t="s">
        <v>156</v>
      </c>
      <c r="D105" s="2">
        <v>40</v>
      </c>
      <c r="E105" s="25">
        <v>51</v>
      </c>
      <c r="F105" s="25">
        <f t="shared" si="1"/>
        <v>2040</v>
      </c>
      <c r="G105" s="28" t="s">
        <v>13</v>
      </c>
      <c r="H105" s="28">
        <v>77221443</v>
      </c>
      <c r="I105" s="28">
        <v>211</v>
      </c>
      <c r="J105" s="28">
        <v>13</v>
      </c>
      <c r="K105" s="29">
        <v>45098</v>
      </c>
      <c r="L105" s="28" t="s">
        <v>161</v>
      </c>
    </row>
    <row r="106" spans="1:12" ht="23.25" customHeight="1" x14ac:dyDescent="0.2">
      <c r="A106" s="30"/>
      <c r="B106" s="29"/>
      <c r="C106" s="4" t="s">
        <v>157</v>
      </c>
      <c r="D106" s="2">
        <v>35</v>
      </c>
      <c r="E106" s="25">
        <v>30</v>
      </c>
      <c r="F106" s="25">
        <f t="shared" si="1"/>
        <v>1050</v>
      </c>
      <c r="G106" s="28"/>
      <c r="H106" s="28"/>
      <c r="I106" s="28"/>
      <c r="J106" s="28"/>
      <c r="K106" s="29"/>
      <c r="L106" s="28"/>
    </row>
    <row r="107" spans="1:12" ht="23.25" customHeight="1" x14ac:dyDescent="0.2">
      <c r="A107" s="30"/>
      <c r="B107" s="29"/>
      <c r="C107" s="4" t="s">
        <v>158</v>
      </c>
      <c r="D107" s="2">
        <v>20</v>
      </c>
      <c r="E107" s="25">
        <v>15</v>
      </c>
      <c r="F107" s="25">
        <f t="shared" si="1"/>
        <v>300</v>
      </c>
      <c r="G107" s="28"/>
      <c r="H107" s="28"/>
      <c r="I107" s="28"/>
      <c r="J107" s="28"/>
      <c r="K107" s="29"/>
      <c r="L107" s="28"/>
    </row>
    <row r="108" spans="1:12" ht="23.25" customHeight="1" x14ac:dyDescent="0.2">
      <c r="A108" s="30"/>
      <c r="B108" s="29"/>
      <c r="C108" s="4" t="s">
        <v>159</v>
      </c>
      <c r="D108" s="2">
        <v>20</v>
      </c>
      <c r="E108" s="25">
        <v>20</v>
      </c>
      <c r="F108" s="25">
        <f t="shared" si="1"/>
        <v>400</v>
      </c>
      <c r="G108" s="28"/>
      <c r="H108" s="28"/>
      <c r="I108" s="28"/>
      <c r="J108" s="28"/>
      <c r="K108" s="29"/>
      <c r="L108" s="28"/>
    </row>
    <row r="109" spans="1:12" ht="23.25" customHeight="1" x14ac:dyDescent="0.2">
      <c r="A109" s="30"/>
      <c r="B109" s="29"/>
      <c r="C109" s="4" t="s">
        <v>160</v>
      </c>
      <c r="D109" s="2">
        <v>100</v>
      </c>
      <c r="E109" s="25">
        <v>5</v>
      </c>
      <c r="F109" s="25">
        <f t="shared" si="1"/>
        <v>500</v>
      </c>
      <c r="G109" s="28"/>
      <c r="H109" s="28"/>
      <c r="I109" s="28"/>
      <c r="J109" s="28"/>
      <c r="K109" s="29"/>
      <c r="L109" s="28"/>
    </row>
    <row r="110" spans="1:12" ht="23.25" customHeight="1" x14ac:dyDescent="0.2">
      <c r="A110" s="30">
        <v>34</v>
      </c>
      <c r="B110" s="29">
        <v>45096</v>
      </c>
      <c r="C110" s="4" t="s">
        <v>121</v>
      </c>
      <c r="D110" s="2">
        <v>2</v>
      </c>
      <c r="E110" s="25">
        <v>1005</v>
      </c>
      <c r="F110" s="25">
        <f t="shared" si="1"/>
        <v>2010</v>
      </c>
      <c r="G110" s="28" t="s">
        <v>168</v>
      </c>
      <c r="H110" s="28">
        <v>96656107</v>
      </c>
      <c r="I110" s="4">
        <v>298</v>
      </c>
      <c r="J110" s="28">
        <v>13</v>
      </c>
      <c r="K110" s="29">
        <v>45098</v>
      </c>
      <c r="L110" s="28" t="s">
        <v>169</v>
      </c>
    </row>
    <row r="111" spans="1:12" ht="23.25" customHeight="1" x14ac:dyDescent="0.2">
      <c r="A111" s="30"/>
      <c r="B111" s="29"/>
      <c r="C111" s="4" t="s">
        <v>162</v>
      </c>
      <c r="D111" s="2">
        <v>1</v>
      </c>
      <c r="E111" s="25">
        <v>240</v>
      </c>
      <c r="F111" s="25">
        <f t="shared" si="1"/>
        <v>240</v>
      </c>
      <c r="G111" s="28"/>
      <c r="H111" s="28"/>
      <c r="I111" s="4">
        <v>165</v>
      </c>
      <c r="J111" s="28"/>
      <c r="K111" s="29"/>
      <c r="L111" s="28"/>
    </row>
    <row r="112" spans="1:12" ht="23.25" customHeight="1" x14ac:dyDescent="0.2">
      <c r="A112" s="30">
        <v>35</v>
      </c>
      <c r="B112" s="29">
        <v>45093</v>
      </c>
      <c r="C112" s="4" t="s">
        <v>163</v>
      </c>
      <c r="D112" s="2">
        <v>1</v>
      </c>
      <c r="E112" s="25">
        <v>50</v>
      </c>
      <c r="F112" s="25">
        <f t="shared" si="1"/>
        <v>50</v>
      </c>
      <c r="G112" s="28" t="s">
        <v>20</v>
      </c>
      <c r="H112" s="28">
        <v>68448759</v>
      </c>
      <c r="I112" s="28">
        <v>165</v>
      </c>
      <c r="J112" s="28">
        <v>13</v>
      </c>
      <c r="K112" s="29">
        <v>45098</v>
      </c>
      <c r="L112" s="28" t="s">
        <v>170</v>
      </c>
    </row>
    <row r="113" spans="1:12" ht="23.25" customHeight="1" x14ac:dyDescent="0.2">
      <c r="A113" s="30"/>
      <c r="B113" s="29"/>
      <c r="C113" s="4" t="s">
        <v>164</v>
      </c>
      <c r="D113" s="2">
        <v>1</v>
      </c>
      <c r="E113" s="25">
        <v>50</v>
      </c>
      <c r="F113" s="25">
        <f t="shared" si="1"/>
        <v>50</v>
      </c>
      <c r="G113" s="28"/>
      <c r="H113" s="28"/>
      <c r="I113" s="28"/>
      <c r="J113" s="28"/>
      <c r="K113" s="29"/>
      <c r="L113" s="28"/>
    </row>
    <row r="114" spans="1:12" ht="23.25" customHeight="1" x14ac:dyDescent="0.2">
      <c r="A114" s="30"/>
      <c r="B114" s="29"/>
      <c r="C114" s="4" t="s">
        <v>165</v>
      </c>
      <c r="D114" s="2">
        <v>1</v>
      </c>
      <c r="E114" s="25">
        <v>125</v>
      </c>
      <c r="F114" s="25">
        <f t="shared" si="1"/>
        <v>125</v>
      </c>
      <c r="G114" s="28"/>
      <c r="H114" s="28"/>
      <c r="I114" s="28"/>
      <c r="J114" s="28"/>
      <c r="K114" s="29"/>
      <c r="L114" s="28"/>
    </row>
    <row r="115" spans="1:12" ht="23.25" customHeight="1" x14ac:dyDescent="0.2">
      <c r="A115" s="30"/>
      <c r="B115" s="29"/>
      <c r="C115" s="4" t="s">
        <v>166</v>
      </c>
      <c r="D115" s="2">
        <v>1</v>
      </c>
      <c r="E115" s="25">
        <v>700</v>
      </c>
      <c r="F115" s="25">
        <f t="shared" si="1"/>
        <v>700</v>
      </c>
      <c r="G115" s="28"/>
      <c r="H115" s="28"/>
      <c r="I115" s="28">
        <v>298</v>
      </c>
      <c r="J115" s="28"/>
      <c r="K115" s="29"/>
      <c r="L115" s="28"/>
    </row>
    <row r="116" spans="1:12" ht="23.25" customHeight="1" x14ac:dyDescent="0.2">
      <c r="A116" s="30"/>
      <c r="B116" s="29"/>
      <c r="C116" s="4" t="s">
        <v>167</v>
      </c>
      <c r="D116" s="2">
        <v>1</v>
      </c>
      <c r="E116" s="25">
        <v>950</v>
      </c>
      <c r="F116" s="25">
        <f t="shared" si="1"/>
        <v>950</v>
      </c>
      <c r="G116" s="28"/>
      <c r="H116" s="28"/>
      <c r="I116" s="28"/>
      <c r="J116" s="28"/>
      <c r="K116" s="29"/>
      <c r="L116" s="28"/>
    </row>
    <row r="117" spans="1:12" ht="23.25" customHeight="1" x14ac:dyDescent="0.2">
      <c r="A117" s="30">
        <v>36</v>
      </c>
      <c r="B117" s="29">
        <v>45093</v>
      </c>
      <c r="C117" s="4" t="s">
        <v>171</v>
      </c>
      <c r="D117" s="2">
        <v>1</v>
      </c>
      <c r="E117" s="25">
        <v>2350</v>
      </c>
      <c r="F117" s="25">
        <f t="shared" si="1"/>
        <v>2350</v>
      </c>
      <c r="G117" s="28" t="s">
        <v>26</v>
      </c>
      <c r="H117" s="28">
        <v>27789330</v>
      </c>
      <c r="I117" s="28">
        <v>174</v>
      </c>
      <c r="J117" s="28">
        <v>13</v>
      </c>
      <c r="K117" s="29">
        <v>45099</v>
      </c>
      <c r="L117" s="28" t="s">
        <v>173</v>
      </c>
    </row>
    <row r="118" spans="1:12" ht="23.25" customHeight="1" x14ac:dyDescent="0.2">
      <c r="A118" s="30"/>
      <c r="B118" s="29"/>
      <c r="C118" s="4" t="s">
        <v>172</v>
      </c>
      <c r="D118" s="2">
        <v>1</v>
      </c>
      <c r="E118" s="25">
        <v>1300</v>
      </c>
      <c r="F118" s="25">
        <f t="shared" si="1"/>
        <v>1300</v>
      </c>
      <c r="G118" s="28"/>
      <c r="H118" s="28"/>
      <c r="I118" s="28"/>
      <c r="J118" s="28"/>
      <c r="K118" s="29"/>
      <c r="L118" s="28"/>
    </row>
    <row r="119" spans="1:12" ht="32.25" x14ac:dyDescent="0.35">
      <c r="A119" s="20">
        <v>37</v>
      </c>
      <c r="B119" s="16">
        <v>45098</v>
      </c>
      <c r="C119" s="4" t="s">
        <v>174</v>
      </c>
      <c r="D119" s="2">
        <v>150</v>
      </c>
      <c r="E119" s="25">
        <v>90</v>
      </c>
      <c r="F119" s="25">
        <f t="shared" si="1"/>
        <v>13500</v>
      </c>
      <c r="G119" s="2" t="s">
        <v>178</v>
      </c>
      <c r="H119" s="3">
        <v>83104704</v>
      </c>
      <c r="I119" s="4">
        <v>263</v>
      </c>
      <c r="J119" s="4">
        <v>13</v>
      </c>
      <c r="K119" s="26">
        <v>45099</v>
      </c>
      <c r="L119" s="4" t="s">
        <v>179</v>
      </c>
    </row>
    <row r="120" spans="1:12" ht="32.25" customHeight="1" x14ac:dyDescent="0.2">
      <c r="A120" s="30">
        <v>38</v>
      </c>
      <c r="B120" s="29">
        <v>45097</v>
      </c>
      <c r="C120" s="4" t="s">
        <v>175</v>
      </c>
      <c r="D120" s="2">
        <v>1500</v>
      </c>
      <c r="E120" s="25">
        <v>2.5</v>
      </c>
      <c r="F120" s="25">
        <f t="shared" si="1"/>
        <v>3750</v>
      </c>
      <c r="G120" s="28" t="s">
        <v>180</v>
      </c>
      <c r="H120" s="28">
        <v>110019474</v>
      </c>
      <c r="I120" s="28">
        <v>122</v>
      </c>
      <c r="J120" s="28">
        <v>13</v>
      </c>
      <c r="K120" s="29">
        <v>45099</v>
      </c>
      <c r="L120" s="28" t="s">
        <v>181</v>
      </c>
    </row>
    <row r="121" spans="1:12" ht="32.25" customHeight="1" x14ac:dyDescent="0.2">
      <c r="A121" s="30"/>
      <c r="B121" s="29"/>
      <c r="C121" s="4" t="s">
        <v>176</v>
      </c>
      <c r="D121" s="2">
        <v>2500</v>
      </c>
      <c r="E121" s="25">
        <v>1.5</v>
      </c>
      <c r="F121" s="25">
        <f t="shared" si="1"/>
        <v>3750</v>
      </c>
      <c r="G121" s="28"/>
      <c r="H121" s="28"/>
      <c r="I121" s="28"/>
      <c r="J121" s="28"/>
      <c r="K121" s="29"/>
      <c r="L121" s="28"/>
    </row>
    <row r="122" spans="1:12" ht="32.25" customHeight="1" x14ac:dyDescent="0.2">
      <c r="A122" s="30"/>
      <c r="B122" s="29"/>
      <c r="C122" s="4" t="s">
        <v>177</v>
      </c>
      <c r="D122" s="2">
        <v>1000</v>
      </c>
      <c r="E122" s="25">
        <v>2</v>
      </c>
      <c r="F122" s="25">
        <f t="shared" si="1"/>
        <v>2000</v>
      </c>
      <c r="G122" s="28"/>
      <c r="H122" s="28"/>
      <c r="I122" s="28"/>
      <c r="J122" s="28"/>
      <c r="K122" s="29"/>
      <c r="L122" s="28"/>
    </row>
    <row r="123" spans="1:12" ht="23.25" customHeight="1" x14ac:dyDescent="0.2">
      <c r="A123" s="30">
        <v>39</v>
      </c>
      <c r="B123" s="29">
        <v>45093</v>
      </c>
      <c r="C123" s="4" t="s">
        <v>182</v>
      </c>
      <c r="D123" s="2">
        <v>1</v>
      </c>
      <c r="E123" s="25">
        <v>75</v>
      </c>
      <c r="F123" s="25">
        <f t="shared" si="1"/>
        <v>75</v>
      </c>
      <c r="G123" s="28" t="s">
        <v>27</v>
      </c>
      <c r="H123" s="28">
        <v>66533430</v>
      </c>
      <c r="I123" s="28">
        <v>165</v>
      </c>
      <c r="J123" s="28">
        <v>13</v>
      </c>
      <c r="K123" s="29">
        <v>45100</v>
      </c>
      <c r="L123" s="28" t="s">
        <v>200</v>
      </c>
    </row>
    <row r="124" spans="1:12" ht="23.25" customHeight="1" x14ac:dyDescent="0.2">
      <c r="A124" s="30"/>
      <c r="B124" s="29"/>
      <c r="C124" s="4" t="s">
        <v>183</v>
      </c>
      <c r="D124" s="2">
        <v>1</v>
      </c>
      <c r="E124" s="25">
        <v>100</v>
      </c>
      <c r="F124" s="25">
        <f t="shared" si="1"/>
        <v>100</v>
      </c>
      <c r="G124" s="28"/>
      <c r="H124" s="28"/>
      <c r="I124" s="28"/>
      <c r="J124" s="28"/>
      <c r="K124" s="29"/>
      <c r="L124" s="28"/>
    </row>
    <row r="125" spans="1:12" ht="23.25" customHeight="1" x14ac:dyDescent="0.2">
      <c r="A125" s="30"/>
      <c r="B125" s="29"/>
      <c r="C125" s="4" t="s">
        <v>184</v>
      </c>
      <c r="D125" s="2">
        <v>1</v>
      </c>
      <c r="E125" s="25">
        <v>75</v>
      </c>
      <c r="F125" s="25">
        <f t="shared" si="1"/>
        <v>75</v>
      </c>
      <c r="G125" s="28"/>
      <c r="H125" s="28"/>
      <c r="I125" s="28"/>
      <c r="J125" s="28"/>
      <c r="K125" s="29"/>
      <c r="L125" s="28"/>
    </row>
    <row r="126" spans="1:12" ht="23.25" customHeight="1" x14ac:dyDescent="0.2">
      <c r="A126" s="30"/>
      <c r="B126" s="29"/>
      <c r="C126" s="4" t="s">
        <v>185</v>
      </c>
      <c r="D126" s="2">
        <v>1</v>
      </c>
      <c r="E126" s="25">
        <v>75</v>
      </c>
      <c r="F126" s="25">
        <f t="shared" si="1"/>
        <v>75</v>
      </c>
      <c r="G126" s="28"/>
      <c r="H126" s="28"/>
      <c r="I126" s="28"/>
      <c r="J126" s="28"/>
      <c r="K126" s="29"/>
      <c r="L126" s="28"/>
    </row>
    <row r="127" spans="1:12" ht="23.25" customHeight="1" x14ac:dyDescent="0.2">
      <c r="A127" s="30"/>
      <c r="B127" s="29"/>
      <c r="C127" s="4" t="s">
        <v>186</v>
      </c>
      <c r="D127" s="2">
        <v>1</v>
      </c>
      <c r="E127" s="25">
        <v>25</v>
      </c>
      <c r="F127" s="25">
        <f t="shared" si="1"/>
        <v>25</v>
      </c>
      <c r="G127" s="28"/>
      <c r="H127" s="28"/>
      <c r="I127" s="28"/>
      <c r="J127" s="28"/>
      <c r="K127" s="29"/>
      <c r="L127" s="28"/>
    </row>
    <row r="128" spans="1:12" ht="23.25" customHeight="1" x14ac:dyDescent="0.2">
      <c r="A128" s="30"/>
      <c r="B128" s="29"/>
      <c r="C128" s="4" t="s">
        <v>187</v>
      </c>
      <c r="D128" s="2">
        <v>1</v>
      </c>
      <c r="E128" s="25">
        <v>10</v>
      </c>
      <c r="F128" s="25">
        <f t="shared" si="1"/>
        <v>10</v>
      </c>
      <c r="G128" s="28"/>
      <c r="H128" s="28"/>
      <c r="I128" s="28"/>
      <c r="J128" s="28"/>
      <c r="K128" s="29"/>
      <c r="L128" s="28"/>
    </row>
    <row r="129" spans="1:12" ht="23.25" customHeight="1" x14ac:dyDescent="0.2">
      <c r="A129" s="30"/>
      <c r="B129" s="29"/>
      <c r="C129" s="4" t="s">
        <v>188</v>
      </c>
      <c r="D129" s="2">
        <v>1</v>
      </c>
      <c r="E129" s="25">
        <v>240</v>
      </c>
      <c r="F129" s="25">
        <f t="shared" si="1"/>
        <v>240</v>
      </c>
      <c r="G129" s="28"/>
      <c r="H129" s="28"/>
      <c r="I129" s="28"/>
      <c r="J129" s="28"/>
      <c r="K129" s="29"/>
      <c r="L129" s="28"/>
    </row>
    <row r="130" spans="1:12" ht="23.25" customHeight="1" x14ac:dyDescent="0.2">
      <c r="A130" s="30"/>
      <c r="B130" s="29"/>
      <c r="C130" s="4" t="s">
        <v>189</v>
      </c>
      <c r="D130" s="2">
        <v>1</v>
      </c>
      <c r="E130" s="25">
        <v>225</v>
      </c>
      <c r="F130" s="25">
        <f t="shared" si="1"/>
        <v>225</v>
      </c>
      <c r="G130" s="28"/>
      <c r="H130" s="28"/>
      <c r="I130" s="28"/>
      <c r="J130" s="28"/>
      <c r="K130" s="29"/>
      <c r="L130" s="28"/>
    </row>
    <row r="131" spans="1:12" ht="23.25" customHeight="1" x14ac:dyDescent="0.2">
      <c r="A131" s="30"/>
      <c r="B131" s="29"/>
      <c r="C131" s="4" t="s">
        <v>190</v>
      </c>
      <c r="D131" s="2">
        <v>1</v>
      </c>
      <c r="E131" s="25">
        <v>50</v>
      </c>
      <c r="F131" s="25">
        <f t="shared" si="1"/>
        <v>50</v>
      </c>
      <c r="G131" s="28"/>
      <c r="H131" s="28"/>
      <c r="I131" s="28"/>
      <c r="J131" s="28"/>
      <c r="K131" s="29"/>
      <c r="L131" s="28"/>
    </row>
    <row r="132" spans="1:12" ht="23.25" customHeight="1" x14ac:dyDescent="0.2">
      <c r="A132" s="30"/>
      <c r="B132" s="29"/>
      <c r="C132" s="4" t="s">
        <v>191</v>
      </c>
      <c r="D132" s="2">
        <v>1</v>
      </c>
      <c r="E132" s="25">
        <v>280</v>
      </c>
      <c r="F132" s="25">
        <f t="shared" si="1"/>
        <v>280</v>
      </c>
      <c r="G132" s="28"/>
      <c r="H132" s="28"/>
      <c r="I132" s="28">
        <v>298</v>
      </c>
      <c r="J132" s="28"/>
      <c r="K132" s="29"/>
      <c r="L132" s="28"/>
    </row>
    <row r="133" spans="1:12" ht="23.25" customHeight="1" x14ac:dyDescent="0.2">
      <c r="A133" s="30"/>
      <c r="B133" s="29"/>
      <c r="C133" s="4" t="s">
        <v>192</v>
      </c>
      <c r="D133" s="2">
        <v>1</v>
      </c>
      <c r="E133" s="25">
        <v>220</v>
      </c>
      <c r="F133" s="25">
        <f t="shared" si="1"/>
        <v>220</v>
      </c>
      <c r="G133" s="28"/>
      <c r="H133" s="28"/>
      <c r="I133" s="28"/>
      <c r="J133" s="28"/>
      <c r="K133" s="29"/>
      <c r="L133" s="28"/>
    </row>
    <row r="134" spans="1:12" ht="23.25" customHeight="1" x14ac:dyDescent="0.2">
      <c r="A134" s="30"/>
      <c r="B134" s="29"/>
      <c r="C134" s="4" t="s">
        <v>193</v>
      </c>
      <c r="D134" s="2">
        <v>2</v>
      </c>
      <c r="E134" s="25">
        <v>560</v>
      </c>
      <c r="F134" s="25">
        <f t="shared" si="1"/>
        <v>1120</v>
      </c>
      <c r="G134" s="28"/>
      <c r="H134" s="28"/>
      <c r="I134" s="28"/>
      <c r="J134" s="28"/>
      <c r="K134" s="29"/>
      <c r="L134" s="28"/>
    </row>
    <row r="135" spans="1:12" ht="23.25" customHeight="1" x14ac:dyDescent="0.2">
      <c r="A135" s="30"/>
      <c r="B135" s="29"/>
      <c r="C135" s="4" t="s">
        <v>194</v>
      </c>
      <c r="D135" s="2">
        <v>2</v>
      </c>
      <c r="E135" s="25">
        <v>580</v>
      </c>
      <c r="F135" s="25">
        <f t="shared" si="1"/>
        <v>1160</v>
      </c>
      <c r="G135" s="28"/>
      <c r="H135" s="28"/>
      <c r="I135" s="28"/>
      <c r="J135" s="28"/>
      <c r="K135" s="29"/>
      <c r="L135" s="28"/>
    </row>
    <row r="136" spans="1:12" ht="23.25" customHeight="1" x14ac:dyDescent="0.2">
      <c r="A136" s="30"/>
      <c r="B136" s="29"/>
      <c r="C136" s="4" t="s">
        <v>195</v>
      </c>
      <c r="D136" s="2">
        <v>1</v>
      </c>
      <c r="E136" s="25">
        <v>190</v>
      </c>
      <c r="F136" s="25">
        <f t="shared" si="1"/>
        <v>190</v>
      </c>
      <c r="G136" s="28"/>
      <c r="H136" s="28"/>
      <c r="I136" s="28"/>
      <c r="J136" s="28"/>
      <c r="K136" s="29"/>
      <c r="L136" s="28"/>
    </row>
    <row r="137" spans="1:12" ht="23.25" customHeight="1" x14ac:dyDescent="0.2">
      <c r="A137" s="30"/>
      <c r="B137" s="29"/>
      <c r="C137" s="4" t="s">
        <v>196</v>
      </c>
      <c r="D137" s="2">
        <v>2</v>
      </c>
      <c r="E137" s="25">
        <v>15</v>
      </c>
      <c r="F137" s="25">
        <f t="shared" si="1"/>
        <v>30</v>
      </c>
      <c r="G137" s="28"/>
      <c r="H137" s="28"/>
      <c r="I137" s="28"/>
      <c r="J137" s="28"/>
      <c r="K137" s="29"/>
      <c r="L137" s="28"/>
    </row>
    <row r="138" spans="1:12" ht="23.25" customHeight="1" x14ac:dyDescent="0.2">
      <c r="A138" s="30"/>
      <c r="B138" s="29"/>
      <c r="C138" s="4" t="s">
        <v>197</v>
      </c>
      <c r="D138" s="2">
        <v>24</v>
      </c>
      <c r="E138" s="25">
        <v>15</v>
      </c>
      <c r="F138" s="25">
        <f t="shared" si="1"/>
        <v>360</v>
      </c>
      <c r="G138" s="28"/>
      <c r="H138" s="28"/>
      <c r="I138" s="28"/>
      <c r="J138" s="28"/>
      <c r="K138" s="29"/>
      <c r="L138" s="28"/>
    </row>
    <row r="139" spans="1:12" ht="23.25" customHeight="1" x14ac:dyDescent="0.2">
      <c r="A139" s="30"/>
      <c r="B139" s="29"/>
      <c r="C139" s="4" t="s">
        <v>198</v>
      </c>
      <c r="D139" s="2">
        <v>4</v>
      </c>
      <c r="E139" s="25">
        <v>850</v>
      </c>
      <c r="F139" s="25">
        <f t="shared" si="1"/>
        <v>3400</v>
      </c>
      <c r="G139" s="28"/>
      <c r="H139" s="28"/>
      <c r="I139" s="28"/>
      <c r="J139" s="28"/>
      <c r="K139" s="29"/>
      <c r="L139" s="28"/>
    </row>
    <row r="140" spans="1:12" ht="23.25" customHeight="1" x14ac:dyDescent="0.2">
      <c r="A140" s="30"/>
      <c r="B140" s="29"/>
      <c r="C140" s="4" t="s">
        <v>199</v>
      </c>
      <c r="D140" s="2">
        <v>1</v>
      </c>
      <c r="E140" s="25">
        <v>320</v>
      </c>
      <c r="F140" s="25">
        <f t="shared" si="1"/>
        <v>320</v>
      </c>
      <c r="G140" s="28"/>
      <c r="H140" s="28"/>
      <c r="I140" s="28"/>
      <c r="J140" s="28"/>
      <c r="K140" s="29"/>
      <c r="L140" s="28"/>
    </row>
    <row r="141" spans="1:12" ht="23.25" customHeight="1" x14ac:dyDescent="0.2">
      <c r="A141" s="30">
        <v>40</v>
      </c>
      <c r="B141" s="29">
        <v>45093</v>
      </c>
      <c r="C141" s="4" t="s">
        <v>201</v>
      </c>
      <c r="D141" s="2">
        <v>1</v>
      </c>
      <c r="E141" s="25">
        <v>15</v>
      </c>
      <c r="F141" s="25">
        <f t="shared" si="1"/>
        <v>15</v>
      </c>
      <c r="G141" s="28" t="s">
        <v>21</v>
      </c>
      <c r="H141" s="28">
        <v>60670673</v>
      </c>
      <c r="I141" s="28">
        <v>165</v>
      </c>
      <c r="J141" s="28">
        <v>13</v>
      </c>
      <c r="K141" s="29">
        <v>45100</v>
      </c>
      <c r="L141" s="28" t="s">
        <v>217</v>
      </c>
    </row>
    <row r="142" spans="1:12" ht="23.25" customHeight="1" x14ac:dyDescent="0.2">
      <c r="A142" s="30"/>
      <c r="B142" s="29"/>
      <c r="C142" s="4" t="s">
        <v>202</v>
      </c>
      <c r="D142" s="2">
        <v>1</v>
      </c>
      <c r="E142" s="25">
        <v>25</v>
      </c>
      <c r="F142" s="25">
        <f t="shared" si="1"/>
        <v>25</v>
      </c>
      <c r="G142" s="28"/>
      <c r="H142" s="28"/>
      <c r="I142" s="28"/>
      <c r="J142" s="28"/>
      <c r="K142" s="29"/>
      <c r="L142" s="28"/>
    </row>
    <row r="143" spans="1:12" ht="23.25" customHeight="1" x14ac:dyDescent="0.2">
      <c r="A143" s="30"/>
      <c r="B143" s="29"/>
      <c r="C143" s="4" t="s">
        <v>203</v>
      </c>
      <c r="D143" s="2">
        <v>1</v>
      </c>
      <c r="E143" s="25">
        <v>25</v>
      </c>
      <c r="F143" s="25">
        <f t="shared" si="1"/>
        <v>25</v>
      </c>
      <c r="G143" s="28"/>
      <c r="H143" s="28"/>
      <c r="I143" s="28"/>
      <c r="J143" s="28"/>
      <c r="K143" s="29"/>
      <c r="L143" s="28"/>
    </row>
    <row r="144" spans="1:12" ht="23.25" customHeight="1" x14ac:dyDescent="0.2">
      <c r="A144" s="30"/>
      <c r="B144" s="29"/>
      <c r="C144" s="4" t="s">
        <v>204</v>
      </c>
      <c r="D144" s="2">
        <v>1</v>
      </c>
      <c r="E144" s="25">
        <v>75</v>
      </c>
      <c r="F144" s="25">
        <f t="shared" si="1"/>
        <v>75</v>
      </c>
      <c r="G144" s="28"/>
      <c r="H144" s="28"/>
      <c r="I144" s="28"/>
      <c r="J144" s="28"/>
      <c r="K144" s="29"/>
      <c r="L144" s="28"/>
    </row>
    <row r="145" spans="1:12" ht="23.25" customHeight="1" x14ac:dyDescent="0.2">
      <c r="A145" s="30"/>
      <c r="B145" s="29"/>
      <c r="C145" s="4" t="s">
        <v>205</v>
      </c>
      <c r="D145" s="2">
        <v>1</v>
      </c>
      <c r="E145" s="25">
        <v>50</v>
      </c>
      <c r="F145" s="25">
        <f t="shared" si="1"/>
        <v>50</v>
      </c>
      <c r="G145" s="28"/>
      <c r="H145" s="28"/>
      <c r="I145" s="28"/>
      <c r="J145" s="28"/>
      <c r="K145" s="29"/>
      <c r="L145" s="28"/>
    </row>
    <row r="146" spans="1:12" ht="23.25" customHeight="1" x14ac:dyDescent="0.2">
      <c r="A146" s="30"/>
      <c r="B146" s="29"/>
      <c r="C146" s="4" t="s">
        <v>206</v>
      </c>
      <c r="D146" s="2">
        <v>1</v>
      </c>
      <c r="E146" s="25">
        <v>25</v>
      </c>
      <c r="F146" s="25">
        <f t="shared" si="1"/>
        <v>25</v>
      </c>
      <c r="G146" s="28"/>
      <c r="H146" s="28"/>
      <c r="I146" s="28"/>
      <c r="J146" s="28"/>
      <c r="K146" s="29"/>
      <c r="L146" s="28"/>
    </row>
    <row r="147" spans="1:12" ht="23.25" customHeight="1" x14ac:dyDescent="0.2">
      <c r="A147" s="30"/>
      <c r="B147" s="29"/>
      <c r="C147" s="4" t="s">
        <v>207</v>
      </c>
      <c r="D147" s="2">
        <v>1</v>
      </c>
      <c r="E147" s="25">
        <v>35</v>
      </c>
      <c r="F147" s="25">
        <f t="shared" si="1"/>
        <v>35</v>
      </c>
      <c r="G147" s="28"/>
      <c r="H147" s="28"/>
      <c r="I147" s="28"/>
      <c r="J147" s="28"/>
      <c r="K147" s="29"/>
      <c r="L147" s="28"/>
    </row>
    <row r="148" spans="1:12" ht="23.25" customHeight="1" x14ac:dyDescent="0.2">
      <c r="A148" s="30"/>
      <c r="B148" s="29"/>
      <c r="C148" s="4" t="s">
        <v>208</v>
      </c>
      <c r="D148" s="2">
        <v>1</v>
      </c>
      <c r="E148" s="25">
        <v>100</v>
      </c>
      <c r="F148" s="25">
        <f t="shared" si="1"/>
        <v>100</v>
      </c>
      <c r="G148" s="28"/>
      <c r="H148" s="28"/>
      <c r="I148" s="28"/>
      <c r="J148" s="28"/>
      <c r="K148" s="29"/>
      <c r="L148" s="28"/>
    </row>
    <row r="149" spans="1:12" ht="23.25" customHeight="1" x14ac:dyDescent="0.2">
      <c r="A149" s="30"/>
      <c r="B149" s="29"/>
      <c r="C149" s="4" t="s">
        <v>209</v>
      </c>
      <c r="D149" s="2">
        <v>1</v>
      </c>
      <c r="E149" s="25">
        <v>350</v>
      </c>
      <c r="F149" s="25">
        <f t="shared" si="1"/>
        <v>350</v>
      </c>
      <c r="G149" s="28"/>
      <c r="H149" s="28"/>
      <c r="I149" s="28"/>
      <c r="J149" s="28"/>
      <c r="K149" s="29"/>
      <c r="L149" s="28"/>
    </row>
    <row r="150" spans="1:12" ht="23.25" customHeight="1" x14ac:dyDescent="0.2">
      <c r="A150" s="30"/>
      <c r="B150" s="29"/>
      <c r="C150" s="4" t="s">
        <v>210</v>
      </c>
      <c r="D150" s="2">
        <v>1</v>
      </c>
      <c r="E150" s="25">
        <v>30</v>
      </c>
      <c r="F150" s="25">
        <f t="shared" si="1"/>
        <v>30</v>
      </c>
      <c r="G150" s="28"/>
      <c r="H150" s="28"/>
      <c r="I150" s="28">
        <v>298</v>
      </c>
      <c r="J150" s="28"/>
      <c r="K150" s="29"/>
      <c r="L150" s="28"/>
    </row>
    <row r="151" spans="1:12" ht="23.25" customHeight="1" x14ac:dyDescent="0.2">
      <c r="A151" s="30"/>
      <c r="B151" s="29"/>
      <c r="C151" s="4" t="s">
        <v>211</v>
      </c>
      <c r="D151" s="2">
        <v>1</v>
      </c>
      <c r="E151" s="25">
        <v>50</v>
      </c>
      <c r="F151" s="25">
        <f t="shared" si="1"/>
        <v>50</v>
      </c>
      <c r="G151" s="28"/>
      <c r="H151" s="28"/>
      <c r="I151" s="28"/>
      <c r="J151" s="28"/>
      <c r="K151" s="29"/>
      <c r="L151" s="28"/>
    </row>
    <row r="152" spans="1:12" ht="23.25" customHeight="1" x14ac:dyDescent="0.2">
      <c r="A152" s="30"/>
      <c r="B152" s="29"/>
      <c r="C152" s="4" t="s">
        <v>212</v>
      </c>
      <c r="D152" s="2">
        <v>1</v>
      </c>
      <c r="E152" s="25">
        <v>60</v>
      </c>
      <c r="F152" s="25">
        <f t="shared" si="1"/>
        <v>60</v>
      </c>
      <c r="G152" s="28"/>
      <c r="H152" s="28"/>
      <c r="I152" s="28"/>
      <c r="J152" s="28"/>
      <c r="K152" s="29"/>
      <c r="L152" s="28"/>
    </row>
    <row r="153" spans="1:12" ht="23.25" customHeight="1" x14ac:dyDescent="0.2">
      <c r="A153" s="30"/>
      <c r="B153" s="29"/>
      <c r="C153" s="4" t="s">
        <v>213</v>
      </c>
      <c r="D153" s="2">
        <v>1</v>
      </c>
      <c r="E153" s="25">
        <v>250</v>
      </c>
      <c r="F153" s="25">
        <f t="shared" ref="F153:F216" si="2">SUM(D153*E153)</f>
        <v>250</v>
      </c>
      <c r="G153" s="28"/>
      <c r="H153" s="28"/>
      <c r="I153" s="28"/>
      <c r="J153" s="28"/>
      <c r="K153" s="29"/>
      <c r="L153" s="28"/>
    </row>
    <row r="154" spans="1:12" ht="23.25" customHeight="1" x14ac:dyDescent="0.2">
      <c r="A154" s="30"/>
      <c r="B154" s="29"/>
      <c r="C154" s="4" t="s">
        <v>214</v>
      </c>
      <c r="D154" s="2">
        <v>3</v>
      </c>
      <c r="E154" s="25">
        <v>25</v>
      </c>
      <c r="F154" s="25">
        <f t="shared" si="2"/>
        <v>75</v>
      </c>
      <c r="G154" s="28"/>
      <c r="H154" s="28"/>
      <c r="I154" s="28"/>
      <c r="J154" s="28"/>
      <c r="K154" s="29"/>
      <c r="L154" s="28"/>
    </row>
    <row r="155" spans="1:12" ht="23.25" customHeight="1" x14ac:dyDescent="0.2">
      <c r="A155" s="30"/>
      <c r="B155" s="29"/>
      <c r="C155" s="4" t="s">
        <v>215</v>
      </c>
      <c r="D155" s="2">
        <v>1</v>
      </c>
      <c r="E155" s="25">
        <v>50</v>
      </c>
      <c r="F155" s="25">
        <f t="shared" si="2"/>
        <v>50</v>
      </c>
      <c r="G155" s="28"/>
      <c r="H155" s="28"/>
      <c r="I155" s="28"/>
      <c r="J155" s="28"/>
      <c r="K155" s="29"/>
      <c r="L155" s="28"/>
    </row>
    <row r="156" spans="1:12" ht="23.25" customHeight="1" x14ac:dyDescent="0.2">
      <c r="A156" s="30"/>
      <c r="B156" s="29"/>
      <c r="C156" s="4" t="s">
        <v>216</v>
      </c>
      <c r="D156" s="2">
        <v>1</v>
      </c>
      <c r="E156" s="25">
        <v>300</v>
      </c>
      <c r="F156" s="25">
        <f t="shared" si="2"/>
        <v>300</v>
      </c>
      <c r="G156" s="28"/>
      <c r="H156" s="28"/>
      <c r="I156" s="28"/>
      <c r="J156" s="28"/>
      <c r="K156" s="29"/>
      <c r="L156" s="28"/>
    </row>
    <row r="157" spans="1:12" ht="32.25" x14ac:dyDescent="0.35">
      <c r="A157" s="20">
        <v>41</v>
      </c>
      <c r="B157" s="16">
        <v>45099</v>
      </c>
      <c r="C157" s="4" t="s">
        <v>218</v>
      </c>
      <c r="D157" s="2">
        <v>37</v>
      </c>
      <c r="E157" s="25">
        <v>98</v>
      </c>
      <c r="F157" s="25">
        <f t="shared" si="2"/>
        <v>3626</v>
      </c>
      <c r="G157" s="2" t="s">
        <v>219</v>
      </c>
      <c r="H157" s="3">
        <v>108258734</v>
      </c>
      <c r="I157" s="4">
        <v>268</v>
      </c>
      <c r="J157" s="4">
        <v>13</v>
      </c>
      <c r="K157" s="26">
        <v>45100</v>
      </c>
      <c r="L157" s="4" t="s">
        <v>220</v>
      </c>
    </row>
    <row r="158" spans="1:12" ht="23.25" customHeight="1" x14ac:dyDescent="0.2">
      <c r="A158" s="30">
        <v>42</v>
      </c>
      <c r="B158" s="29">
        <v>45099</v>
      </c>
      <c r="C158" s="4" t="s">
        <v>221</v>
      </c>
      <c r="D158" s="2">
        <v>2</v>
      </c>
      <c r="E158" s="25">
        <v>1498</v>
      </c>
      <c r="F158" s="25">
        <f t="shared" si="2"/>
        <v>2996</v>
      </c>
      <c r="G158" s="28" t="s">
        <v>219</v>
      </c>
      <c r="H158" s="28">
        <v>108258734</v>
      </c>
      <c r="I158" s="28">
        <v>264</v>
      </c>
      <c r="J158" s="28">
        <v>13</v>
      </c>
      <c r="K158" s="29">
        <v>45100</v>
      </c>
      <c r="L158" s="28" t="s">
        <v>223</v>
      </c>
    </row>
    <row r="159" spans="1:12" ht="32.25" customHeight="1" x14ac:dyDescent="0.2">
      <c r="A159" s="30"/>
      <c r="B159" s="29"/>
      <c r="C159" s="4" t="s">
        <v>222</v>
      </c>
      <c r="D159" s="2">
        <v>2</v>
      </c>
      <c r="E159" s="25">
        <v>982</v>
      </c>
      <c r="F159" s="25">
        <f t="shared" si="2"/>
        <v>1964</v>
      </c>
      <c r="G159" s="28"/>
      <c r="H159" s="28"/>
      <c r="I159" s="28"/>
      <c r="J159" s="28"/>
      <c r="K159" s="29"/>
      <c r="L159" s="28"/>
    </row>
    <row r="160" spans="1:12" ht="23.25" customHeight="1" x14ac:dyDescent="0.2">
      <c r="A160" s="30">
        <v>43</v>
      </c>
      <c r="B160" s="29">
        <v>45099</v>
      </c>
      <c r="C160" s="4" t="s">
        <v>224</v>
      </c>
      <c r="D160" s="2">
        <v>2</v>
      </c>
      <c r="E160" s="25">
        <v>380</v>
      </c>
      <c r="F160" s="25">
        <f t="shared" si="2"/>
        <v>760</v>
      </c>
      <c r="G160" s="28" t="s">
        <v>21</v>
      </c>
      <c r="H160" s="28">
        <v>60670673</v>
      </c>
      <c r="I160" s="28">
        <v>253</v>
      </c>
      <c r="J160" s="28">
        <v>11</v>
      </c>
      <c r="K160" s="29">
        <v>45090</v>
      </c>
      <c r="L160" s="28" t="s">
        <v>228</v>
      </c>
    </row>
    <row r="161" spans="1:12" ht="23.25" customHeight="1" x14ac:dyDescent="0.2">
      <c r="A161" s="30"/>
      <c r="B161" s="29"/>
      <c r="C161" s="4" t="s">
        <v>225</v>
      </c>
      <c r="D161" s="2">
        <v>2</v>
      </c>
      <c r="E161" s="25">
        <v>50</v>
      </c>
      <c r="F161" s="25">
        <f t="shared" si="2"/>
        <v>100</v>
      </c>
      <c r="G161" s="28"/>
      <c r="H161" s="28"/>
      <c r="I161" s="28"/>
      <c r="J161" s="28"/>
      <c r="K161" s="29"/>
      <c r="L161" s="28"/>
    </row>
    <row r="162" spans="1:12" ht="23.25" customHeight="1" x14ac:dyDescent="0.2">
      <c r="A162" s="30"/>
      <c r="B162" s="29"/>
      <c r="C162" s="4" t="s">
        <v>226</v>
      </c>
      <c r="D162" s="2">
        <v>2</v>
      </c>
      <c r="E162" s="25">
        <v>400</v>
      </c>
      <c r="F162" s="25">
        <f t="shared" si="2"/>
        <v>800</v>
      </c>
      <c r="G162" s="28"/>
      <c r="H162" s="28"/>
      <c r="I162" s="28"/>
      <c r="J162" s="28"/>
      <c r="K162" s="29"/>
      <c r="L162" s="28"/>
    </row>
    <row r="163" spans="1:12" ht="23.25" customHeight="1" x14ac:dyDescent="0.2">
      <c r="A163" s="30"/>
      <c r="B163" s="29"/>
      <c r="C163" s="4" t="s">
        <v>227</v>
      </c>
      <c r="D163" s="2">
        <v>50</v>
      </c>
      <c r="E163" s="25">
        <v>2</v>
      </c>
      <c r="F163" s="25">
        <f t="shared" si="2"/>
        <v>100</v>
      </c>
      <c r="G163" s="28"/>
      <c r="H163" s="28"/>
      <c r="I163" s="28"/>
      <c r="J163" s="28"/>
      <c r="K163" s="29"/>
      <c r="L163" s="28"/>
    </row>
    <row r="164" spans="1:12" ht="23.25" customHeight="1" x14ac:dyDescent="0.2">
      <c r="A164" s="30">
        <v>44</v>
      </c>
      <c r="B164" s="29">
        <v>45096</v>
      </c>
      <c r="C164" s="4" t="s">
        <v>229</v>
      </c>
      <c r="D164" s="2">
        <v>1</v>
      </c>
      <c r="E164" s="25">
        <v>4800</v>
      </c>
      <c r="F164" s="25">
        <f t="shared" si="2"/>
        <v>4800</v>
      </c>
      <c r="G164" s="28" t="s">
        <v>232</v>
      </c>
      <c r="H164" s="28">
        <v>99242028</v>
      </c>
      <c r="I164" s="28">
        <v>171</v>
      </c>
      <c r="J164" s="28">
        <v>13</v>
      </c>
      <c r="K164" s="29">
        <v>45100</v>
      </c>
      <c r="L164" s="28" t="s">
        <v>233</v>
      </c>
    </row>
    <row r="165" spans="1:12" ht="23.25" customHeight="1" x14ac:dyDescent="0.2">
      <c r="A165" s="30"/>
      <c r="B165" s="29"/>
      <c r="C165" s="4" t="s">
        <v>230</v>
      </c>
      <c r="D165" s="2">
        <v>1</v>
      </c>
      <c r="E165" s="25">
        <v>1410</v>
      </c>
      <c r="F165" s="25">
        <f t="shared" si="2"/>
        <v>1410</v>
      </c>
      <c r="G165" s="28"/>
      <c r="H165" s="28"/>
      <c r="I165" s="28"/>
      <c r="J165" s="28"/>
      <c r="K165" s="29"/>
      <c r="L165" s="28"/>
    </row>
    <row r="166" spans="1:12" ht="32.25" x14ac:dyDescent="0.35">
      <c r="A166" s="20">
        <v>45</v>
      </c>
      <c r="B166" s="16">
        <v>45100</v>
      </c>
      <c r="C166" s="4" t="s">
        <v>231</v>
      </c>
      <c r="D166" s="2">
        <v>1</v>
      </c>
      <c r="E166" s="25">
        <v>6000</v>
      </c>
      <c r="F166" s="25">
        <f t="shared" si="2"/>
        <v>6000</v>
      </c>
      <c r="G166" s="2" t="s">
        <v>234</v>
      </c>
      <c r="H166" s="3">
        <v>28728912</v>
      </c>
      <c r="I166" s="4">
        <v>326</v>
      </c>
      <c r="J166" s="4">
        <v>12</v>
      </c>
      <c r="K166" s="26">
        <v>45104</v>
      </c>
      <c r="L166" s="4" t="s">
        <v>235</v>
      </c>
    </row>
    <row r="167" spans="1:12" ht="47.25" x14ac:dyDescent="0.35">
      <c r="A167" s="20">
        <v>46</v>
      </c>
      <c r="B167" s="16">
        <v>45099</v>
      </c>
      <c r="C167" s="4" t="s">
        <v>236</v>
      </c>
      <c r="D167" s="2">
        <v>3</v>
      </c>
      <c r="E167" s="25">
        <v>1650</v>
      </c>
      <c r="F167" s="25">
        <f t="shared" si="2"/>
        <v>4950</v>
      </c>
      <c r="G167" s="2" t="s">
        <v>243</v>
      </c>
      <c r="H167" s="3">
        <v>78575257</v>
      </c>
      <c r="I167" s="4">
        <v>268</v>
      </c>
      <c r="J167" s="4">
        <v>11</v>
      </c>
      <c r="K167" s="26">
        <v>45104</v>
      </c>
      <c r="L167" s="4" t="s">
        <v>244</v>
      </c>
    </row>
    <row r="168" spans="1:12" ht="32.25" customHeight="1" x14ac:dyDescent="0.2">
      <c r="A168" s="30">
        <v>47</v>
      </c>
      <c r="B168" s="29">
        <v>45099</v>
      </c>
      <c r="C168" s="4" t="s">
        <v>237</v>
      </c>
      <c r="D168" s="2">
        <v>15</v>
      </c>
      <c r="E168" s="25">
        <v>90</v>
      </c>
      <c r="F168" s="25">
        <f t="shared" si="2"/>
        <v>1350</v>
      </c>
      <c r="G168" s="28" t="s">
        <v>245</v>
      </c>
      <c r="H168" s="28">
        <v>107780666</v>
      </c>
      <c r="I168" s="28">
        <v>263</v>
      </c>
      <c r="J168" s="28">
        <v>13</v>
      </c>
      <c r="K168" s="29">
        <v>45104</v>
      </c>
      <c r="L168" s="28" t="s">
        <v>246</v>
      </c>
    </row>
    <row r="169" spans="1:12" ht="23.25" customHeight="1" x14ac:dyDescent="0.2">
      <c r="A169" s="30"/>
      <c r="B169" s="29"/>
      <c r="C169" s="4" t="s">
        <v>238</v>
      </c>
      <c r="D169" s="2">
        <v>15</v>
      </c>
      <c r="E169" s="25">
        <v>168</v>
      </c>
      <c r="F169" s="25">
        <f t="shared" si="2"/>
        <v>2520</v>
      </c>
      <c r="G169" s="28"/>
      <c r="H169" s="28"/>
      <c r="I169" s="28"/>
      <c r="J169" s="28"/>
      <c r="K169" s="29"/>
      <c r="L169" s="28"/>
    </row>
    <row r="170" spans="1:12" ht="32.25" customHeight="1" x14ac:dyDescent="0.2">
      <c r="A170" s="30"/>
      <c r="B170" s="29"/>
      <c r="C170" s="4" t="s">
        <v>239</v>
      </c>
      <c r="D170" s="2">
        <v>15</v>
      </c>
      <c r="E170" s="25">
        <v>187.64</v>
      </c>
      <c r="F170" s="25">
        <f t="shared" si="2"/>
        <v>2814.6</v>
      </c>
      <c r="G170" s="28"/>
      <c r="H170" s="28"/>
      <c r="I170" s="28"/>
      <c r="J170" s="28"/>
      <c r="K170" s="29"/>
      <c r="L170" s="28"/>
    </row>
    <row r="171" spans="1:12" ht="23.25" customHeight="1" x14ac:dyDescent="0.2">
      <c r="A171" s="30"/>
      <c r="B171" s="29"/>
      <c r="C171" s="4" t="s">
        <v>240</v>
      </c>
      <c r="D171" s="2">
        <v>15</v>
      </c>
      <c r="E171" s="25">
        <v>190.43</v>
      </c>
      <c r="F171" s="25">
        <f t="shared" si="2"/>
        <v>2856.4500000000003</v>
      </c>
      <c r="G171" s="28"/>
      <c r="H171" s="28"/>
      <c r="I171" s="28"/>
      <c r="J171" s="28"/>
      <c r="K171" s="29"/>
      <c r="L171" s="28"/>
    </row>
    <row r="172" spans="1:12" ht="32.25" customHeight="1" x14ac:dyDescent="0.2">
      <c r="A172" s="30"/>
      <c r="B172" s="29"/>
      <c r="C172" s="4" t="s">
        <v>241</v>
      </c>
      <c r="D172" s="2">
        <v>15</v>
      </c>
      <c r="E172" s="25">
        <v>150</v>
      </c>
      <c r="F172" s="25">
        <f t="shared" si="2"/>
        <v>2250</v>
      </c>
      <c r="G172" s="28"/>
      <c r="H172" s="28"/>
      <c r="I172" s="28">
        <v>264</v>
      </c>
      <c r="J172" s="28"/>
      <c r="K172" s="29"/>
      <c r="L172" s="28"/>
    </row>
    <row r="173" spans="1:12" ht="23.25" customHeight="1" x14ac:dyDescent="0.2">
      <c r="A173" s="30"/>
      <c r="B173" s="29"/>
      <c r="C173" s="4" t="s">
        <v>242</v>
      </c>
      <c r="D173" s="2">
        <v>6</v>
      </c>
      <c r="E173" s="25">
        <v>261.47000000000003</v>
      </c>
      <c r="F173" s="25">
        <f t="shared" si="2"/>
        <v>1568.8200000000002</v>
      </c>
      <c r="G173" s="28"/>
      <c r="H173" s="28"/>
      <c r="I173" s="28"/>
      <c r="J173" s="28"/>
      <c r="K173" s="29"/>
      <c r="L173" s="28"/>
    </row>
    <row r="174" spans="1:12" ht="32.25" x14ac:dyDescent="0.35">
      <c r="A174" s="20">
        <v>48</v>
      </c>
      <c r="B174" s="16">
        <v>45100</v>
      </c>
      <c r="C174" s="4" t="s">
        <v>247</v>
      </c>
      <c r="D174" s="2">
        <v>1</v>
      </c>
      <c r="E174" s="25">
        <v>5500</v>
      </c>
      <c r="F174" s="25">
        <f t="shared" si="2"/>
        <v>5500</v>
      </c>
      <c r="G174" s="2" t="s">
        <v>232</v>
      </c>
      <c r="H174" s="3">
        <v>99242028</v>
      </c>
      <c r="I174" s="4">
        <v>171</v>
      </c>
      <c r="J174" s="4">
        <v>12</v>
      </c>
      <c r="K174" s="26">
        <v>45104</v>
      </c>
      <c r="L174" s="4" t="s">
        <v>250</v>
      </c>
    </row>
    <row r="175" spans="1:12" ht="32.25" x14ac:dyDescent="0.35">
      <c r="A175" s="20">
        <v>49</v>
      </c>
      <c r="B175" s="16">
        <v>45100</v>
      </c>
      <c r="C175" s="4" t="s">
        <v>248</v>
      </c>
      <c r="D175" s="2">
        <v>11</v>
      </c>
      <c r="E175" s="25">
        <v>237</v>
      </c>
      <c r="F175" s="25">
        <f t="shared" si="2"/>
        <v>2607</v>
      </c>
      <c r="G175" s="2" t="s">
        <v>17</v>
      </c>
      <c r="H175" s="3">
        <v>58984771</v>
      </c>
      <c r="I175" s="4">
        <v>275</v>
      </c>
      <c r="J175" s="4">
        <v>12</v>
      </c>
      <c r="K175" s="26">
        <v>45104</v>
      </c>
      <c r="L175" s="4" t="s">
        <v>251</v>
      </c>
    </row>
    <row r="176" spans="1:12" ht="32.25" x14ac:dyDescent="0.35">
      <c r="A176" s="20">
        <v>50</v>
      </c>
      <c r="B176" s="16">
        <v>45100</v>
      </c>
      <c r="C176" s="4" t="s">
        <v>249</v>
      </c>
      <c r="D176" s="2">
        <v>2</v>
      </c>
      <c r="E176" s="25">
        <v>2800</v>
      </c>
      <c r="F176" s="25">
        <f t="shared" si="2"/>
        <v>5600</v>
      </c>
      <c r="G176" s="2" t="s">
        <v>232</v>
      </c>
      <c r="H176" s="3">
        <v>99242028</v>
      </c>
      <c r="I176" s="4">
        <v>284</v>
      </c>
      <c r="J176" s="4">
        <v>12</v>
      </c>
      <c r="K176" s="26">
        <v>45104</v>
      </c>
      <c r="L176" s="4" t="s">
        <v>252</v>
      </c>
    </row>
    <row r="177" spans="1:12" ht="29.25" customHeight="1" x14ac:dyDescent="0.2">
      <c r="A177" s="30">
        <v>51</v>
      </c>
      <c r="B177" s="29">
        <v>45100</v>
      </c>
      <c r="C177" s="4" t="s">
        <v>253</v>
      </c>
      <c r="D177" s="2">
        <v>8</v>
      </c>
      <c r="E177" s="25">
        <v>80</v>
      </c>
      <c r="F177" s="25">
        <f t="shared" si="2"/>
        <v>640</v>
      </c>
      <c r="G177" s="28" t="s">
        <v>17</v>
      </c>
      <c r="H177" s="28">
        <v>58984771</v>
      </c>
      <c r="I177" s="28">
        <v>261</v>
      </c>
      <c r="J177" s="28">
        <v>13</v>
      </c>
      <c r="K177" s="29">
        <v>45105</v>
      </c>
      <c r="L177" s="28" t="s">
        <v>272</v>
      </c>
    </row>
    <row r="178" spans="1:12" ht="23.25" customHeight="1" x14ac:dyDescent="0.2">
      <c r="A178" s="30"/>
      <c r="B178" s="29"/>
      <c r="C178" s="4" t="s">
        <v>254</v>
      </c>
      <c r="D178" s="2">
        <v>5</v>
      </c>
      <c r="E178" s="25">
        <v>475</v>
      </c>
      <c r="F178" s="25">
        <f t="shared" si="2"/>
        <v>2375</v>
      </c>
      <c r="G178" s="28"/>
      <c r="H178" s="28"/>
      <c r="I178" s="28"/>
      <c r="J178" s="28"/>
      <c r="K178" s="29"/>
      <c r="L178" s="28"/>
    </row>
    <row r="179" spans="1:12" ht="23.25" customHeight="1" x14ac:dyDescent="0.2">
      <c r="A179" s="30"/>
      <c r="B179" s="29"/>
      <c r="C179" s="4" t="s">
        <v>255</v>
      </c>
      <c r="D179" s="2">
        <v>15</v>
      </c>
      <c r="E179" s="25">
        <v>5</v>
      </c>
      <c r="F179" s="25">
        <f t="shared" si="2"/>
        <v>75</v>
      </c>
      <c r="G179" s="28"/>
      <c r="H179" s="28"/>
      <c r="I179" s="28">
        <v>268</v>
      </c>
      <c r="J179" s="28"/>
      <c r="K179" s="29"/>
      <c r="L179" s="28"/>
    </row>
    <row r="180" spans="1:12" ht="23.25" customHeight="1" x14ac:dyDescent="0.2">
      <c r="A180" s="30"/>
      <c r="B180" s="29"/>
      <c r="C180" s="4" t="s">
        <v>256</v>
      </c>
      <c r="D180" s="2">
        <v>4</v>
      </c>
      <c r="E180" s="25">
        <v>5</v>
      </c>
      <c r="F180" s="25">
        <f t="shared" si="2"/>
        <v>20</v>
      </c>
      <c r="G180" s="28"/>
      <c r="H180" s="28"/>
      <c r="I180" s="28"/>
      <c r="J180" s="28"/>
      <c r="K180" s="29"/>
      <c r="L180" s="28"/>
    </row>
    <row r="181" spans="1:12" ht="23.25" customHeight="1" x14ac:dyDescent="0.2">
      <c r="A181" s="30"/>
      <c r="B181" s="29"/>
      <c r="C181" s="4" t="s">
        <v>257</v>
      </c>
      <c r="D181" s="2">
        <v>3</v>
      </c>
      <c r="E181" s="25">
        <v>55</v>
      </c>
      <c r="F181" s="25">
        <f t="shared" si="2"/>
        <v>165</v>
      </c>
      <c r="G181" s="28"/>
      <c r="H181" s="28"/>
      <c r="I181" s="28"/>
      <c r="J181" s="28"/>
      <c r="K181" s="29"/>
      <c r="L181" s="28"/>
    </row>
    <row r="182" spans="1:12" ht="23.25" customHeight="1" x14ac:dyDescent="0.2">
      <c r="A182" s="30"/>
      <c r="B182" s="29"/>
      <c r="C182" s="4" t="s">
        <v>258</v>
      </c>
      <c r="D182" s="2">
        <v>3</v>
      </c>
      <c r="E182" s="25">
        <v>885</v>
      </c>
      <c r="F182" s="25">
        <f t="shared" si="2"/>
        <v>2655</v>
      </c>
      <c r="G182" s="28"/>
      <c r="H182" s="28"/>
      <c r="I182" s="28"/>
      <c r="J182" s="28"/>
      <c r="K182" s="29"/>
      <c r="L182" s="28"/>
    </row>
    <row r="183" spans="1:12" ht="23.25" customHeight="1" x14ac:dyDescent="0.2">
      <c r="A183" s="30"/>
      <c r="B183" s="29"/>
      <c r="C183" s="4" t="s">
        <v>259</v>
      </c>
      <c r="D183" s="2">
        <v>3</v>
      </c>
      <c r="E183" s="25">
        <v>325</v>
      </c>
      <c r="F183" s="25">
        <f t="shared" si="2"/>
        <v>975</v>
      </c>
      <c r="G183" s="28"/>
      <c r="H183" s="28"/>
      <c r="I183" s="4">
        <v>289</v>
      </c>
      <c r="J183" s="28"/>
      <c r="K183" s="29"/>
      <c r="L183" s="28"/>
    </row>
    <row r="184" spans="1:12" ht="23.25" customHeight="1" x14ac:dyDescent="0.2">
      <c r="A184" s="30"/>
      <c r="B184" s="29"/>
      <c r="C184" s="4" t="s">
        <v>260</v>
      </c>
      <c r="D184" s="2">
        <v>4</v>
      </c>
      <c r="E184" s="25">
        <v>75</v>
      </c>
      <c r="F184" s="25">
        <f t="shared" si="2"/>
        <v>300</v>
      </c>
      <c r="G184" s="28"/>
      <c r="H184" s="28"/>
      <c r="I184" s="28">
        <v>299</v>
      </c>
      <c r="J184" s="28"/>
      <c r="K184" s="29"/>
      <c r="L184" s="28"/>
    </row>
    <row r="185" spans="1:12" ht="23.25" customHeight="1" x14ac:dyDescent="0.2">
      <c r="A185" s="30"/>
      <c r="B185" s="29"/>
      <c r="C185" s="4" t="s">
        <v>261</v>
      </c>
      <c r="D185" s="2">
        <v>8</v>
      </c>
      <c r="E185" s="25">
        <v>30</v>
      </c>
      <c r="F185" s="25">
        <f t="shared" si="2"/>
        <v>240</v>
      </c>
      <c r="G185" s="28"/>
      <c r="H185" s="28"/>
      <c r="I185" s="28"/>
      <c r="J185" s="28"/>
      <c r="K185" s="29"/>
      <c r="L185" s="28"/>
    </row>
    <row r="186" spans="1:12" x14ac:dyDescent="0.35">
      <c r="A186" s="20">
        <v>52</v>
      </c>
      <c r="B186" s="16">
        <v>45105</v>
      </c>
      <c r="C186" s="4" t="s">
        <v>262</v>
      </c>
      <c r="D186" s="2">
        <v>20</v>
      </c>
      <c r="E186" s="25">
        <v>185</v>
      </c>
      <c r="F186" s="25">
        <f t="shared" si="2"/>
        <v>3700</v>
      </c>
      <c r="G186" s="2" t="s">
        <v>26</v>
      </c>
      <c r="H186" s="3">
        <v>27789330</v>
      </c>
      <c r="I186" s="4">
        <v>299</v>
      </c>
      <c r="J186" s="4">
        <v>12</v>
      </c>
      <c r="K186" s="26">
        <v>45105</v>
      </c>
      <c r="L186" s="4" t="s">
        <v>273</v>
      </c>
    </row>
    <row r="187" spans="1:12" ht="23.25" customHeight="1" x14ac:dyDescent="0.2">
      <c r="A187" s="30">
        <v>53</v>
      </c>
      <c r="B187" s="29">
        <v>45105</v>
      </c>
      <c r="C187" s="4" t="s">
        <v>263</v>
      </c>
      <c r="D187" s="2">
        <v>28</v>
      </c>
      <c r="E187" s="25">
        <v>164.07</v>
      </c>
      <c r="F187" s="25">
        <f t="shared" si="2"/>
        <v>4593.96</v>
      </c>
      <c r="G187" s="28" t="s">
        <v>274</v>
      </c>
      <c r="H187" s="28">
        <v>27052397</v>
      </c>
      <c r="I187" s="28">
        <v>268</v>
      </c>
      <c r="J187" s="28">
        <v>13</v>
      </c>
      <c r="K187" s="29">
        <v>45105</v>
      </c>
      <c r="L187" s="28" t="s">
        <v>275</v>
      </c>
    </row>
    <row r="188" spans="1:12" ht="23.25" customHeight="1" x14ac:dyDescent="0.2">
      <c r="A188" s="30"/>
      <c r="B188" s="29"/>
      <c r="C188" s="4" t="s">
        <v>264</v>
      </c>
      <c r="D188" s="2">
        <v>10</v>
      </c>
      <c r="E188" s="25">
        <v>47.36</v>
      </c>
      <c r="F188" s="25">
        <f t="shared" si="2"/>
        <v>473.6</v>
      </c>
      <c r="G188" s="28"/>
      <c r="H188" s="28"/>
      <c r="I188" s="28"/>
      <c r="J188" s="28"/>
      <c r="K188" s="29"/>
      <c r="L188" s="28"/>
    </row>
    <row r="189" spans="1:12" ht="23.25" customHeight="1" x14ac:dyDescent="0.2">
      <c r="A189" s="30"/>
      <c r="B189" s="29"/>
      <c r="C189" s="4" t="s">
        <v>265</v>
      </c>
      <c r="D189" s="2">
        <v>1</v>
      </c>
      <c r="E189" s="25">
        <v>66.400000000000006</v>
      </c>
      <c r="F189" s="25">
        <f t="shared" si="2"/>
        <v>66.400000000000006</v>
      </c>
      <c r="G189" s="28"/>
      <c r="H189" s="28"/>
      <c r="I189" s="28"/>
      <c r="J189" s="28"/>
      <c r="K189" s="29"/>
      <c r="L189" s="28"/>
    </row>
    <row r="190" spans="1:12" ht="23.25" customHeight="1" x14ac:dyDescent="0.2">
      <c r="A190" s="30"/>
      <c r="B190" s="29"/>
      <c r="C190" s="4" t="s">
        <v>266</v>
      </c>
      <c r="D190" s="2">
        <v>2</v>
      </c>
      <c r="E190" s="25">
        <v>54</v>
      </c>
      <c r="F190" s="25">
        <f t="shared" si="2"/>
        <v>108</v>
      </c>
      <c r="G190" s="28"/>
      <c r="H190" s="28"/>
      <c r="I190" s="28"/>
      <c r="J190" s="28"/>
      <c r="K190" s="29"/>
      <c r="L190" s="28"/>
    </row>
    <row r="191" spans="1:12" ht="23.25" customHeight="1" x14ac:dyDescent="0.2">
      <c r="A191" s="30"/>
      <c r="B191" s="29"/>
      <c r="C191" s="4" t="s">
        <v>267</v>
      </c>
      <c r="D191" s="2">
        <v>12</v>
      </c>
      <c r="E191" s="25">
        <v>73.2</v>
      </c>
      <c r="F191" s="25">
        <f t="shared" si="2"/>
        <v>878.40000000000009</v>
      </c>
      <c r="G191" s="28"/>
      <c r="H191" s="28"/>
      <c r="I191" s="28"/>
      <c r="J191" s="28"/>
      <c r="K191" s="29"/>
      <c r="L191" s="28"/>
    </row>
    <row r="192" spans="1:12" ht="23.25" customHeight="1" x14ac:dyDescent="0.2">
      <c r="A192" s="30"/>
      <c r="B192" s="29"/>
      <c r="C192" s="4" t="s">
        <v>268</v>
      </c>
      <c r="D192" s="2">
        <v>8</v>
      </c>
      <c r="E192" s="25">
        <v>43.6</v>
      </c>
      <c r="F192" s="25">
        <f t="shared" si="2"/>
        <v>348.8</v>
      </c>
      <c r="G192" s="28"/>
      <c r="H192" s="28"/>
      <c r="I192" s="28"/>
      <c r="J192" s="28"/>
      <c r="K192" s="29"/>
      <c r="L192" s="28"/>
    </row>
    <row r="193" spans="1:12" ht="23.25" customHeight="1" x14ac:dyDescent="0.2">
      <c r="A193" s="30"/>
      <c r="B193" s="29"/>
      <c r="C193" s="4" t="s">
        <v>269</v>
      </c>
      <c r="D193" s="2">
        <v>15</v>
      </c>
      <c r="E193" s="25">
        <v>7.7</v>
      </c>
      <c r="F193" s="25">
        <f t="shared" si="2"/>
        <v>115.5</v>
      </c>
      <c r="G193" s="28"/>
      <c r="H193" s="28"/>
      <c r="I193" s="28"/>
      <c r="J193" s="28"/>
      <c r="K193" s="29"/>
      <c r="L193" s="28"/>
    </row>
    <row r="194" spans="1:12" ht="23.25" customHeight="1" x14ac:dyDescent="0.2">
      <c r="A194" s="30"/>
      <c r="B194" s="29"/>
      <c r="C194" s="4" t="s">
        <v>270</v>
      </c>
      <c r="D194" s="2">
        <v>4</v>
      </c>
      <c r="E194" s="25">
        <v>51.68</v>
      </c>
      <c r="F194" s="25">
        <f t="shared" si="2"/>
        <v>206.72</v>
      </c>
      <c r="G194" s="28"/>
      <c r="H194" s="28"/>
      <c r="I194" s="28"/>
      <c r="J194" s="28"/>
      <c r="K194" s="29"/>
      <c r="L194" s="28"/>
    </row>
    <row r="195" spans="1:12" ht="23.25" customHeight="1" x14ac:dyDescent="0.2">
      <c r="A195" s="30"/>
      <c r="B195" s="29"/>
      <c r="C195" s="4" t="s">
        <v>271</v>
      </c>
      <c r="D195" s="2">
        <v>4</v>
      </c>
      <c r="E195" s="25">
        <v>301.82</v>
      </c>
      <c r="F195" s="25">
        <f t="shared" si="2"/>
        <v>1207.28</v>
      </c>
      <c r="G195" s="28"/>
      <c r="H195" s="28"/>
      <c r="I195" s="28"/>
      <c r="J195" s="28"/>
      <c r="K195" s="29"/>
      <c r="L195" s="28"/>
    </row>
    <row r="196" spans="1:12" ht="23.25" customHeight="1" x14ac:dyDescent="0.2">
      <c r="A196" s="30">
        <v>54</v>
      </c>
      <c r="B196" s="29">
        <v>45104</v>
      </c>
      <c r="C196" s="4" t="s">
        <v>276</v>
      </c>
      <c r="D196" s="2">
        <v>1</v>
      </c>
      <c r="E196" s="25">
        <v>125</v>
      </c>
      <c r="F196" s="25">
        <f t="shared" si="2"/>
        <v>125</v>
      </c>
      <c r="G196" s="28" t="s">
        <v>27</v>
      </c>
      <c r="H196" s="28">
        <v>66533430</v>
      </c>
      <c r="I196" s="28">
        <v>165</v>
      </c>
      <c r="J196" s="28">
        <v>13</v>
      </c>
      <c r="K196" s="29">
        <v>45105</v>
      </c>
      <c r="L196" s="28" t="s">
        <v>301</v>
      </c>
    </row>
    <row r="197" spans="1:12" ht="23.25" customHeight="1" x14ac:dyDescent="0.2">
      <c r="A197" s="30"/>
      <c r="B197" s="29"/>
      <c r="C197" s="4" t="s">
        <v>277</v>
      </c>
      <c r="D197" s="2">
        <v>1</v>
      </c>
      <c r="E197" s="25">
        <v>75</v>
      </c>
      <c r="F197" s="25">
        <f t="shared" si="2"/>
        <v>75</v>
      </c>
      <c r="G197" s="28"/>
      <c r="H197" s="28"/>
      <c r="I197" s="28"/>
      <c r="J197" s="28"/>
      <c r="K197" s="29"/>
      <c r="L197" s="28"/>
    </row>
    <row r="198" spans="1:12" ht="23.25" customHeight="1" x14ac:dyDescent="0.2">
      <c r="A198" s="30"/>
      <c r="B198" s="29"/>
      <c r="C198" s="4" t="s">
        <v>278</v>
      </c>
      <c r="D198" s="2">
        <v>1</v>
      </c>
      <c r="E198" s="25">
        <v>100</v>
      </c>
      <c r="F198" s="25">
        <f t="shared" si="2"/>
        <v>100</v>
      </c>
      <c r="G198" s="28"/>
      <c r="H198" s="28"/>
      <c r="I198" s="28"/>
      <c r="J198" s="28"/>
      <c r="K198" s="29"/>
      <c r="L198" s="28"/>
    </row>
    <row r="199" spans="1:12" ht="23.25" customHeight="1" x14ac:dyDescent="0.2">
      <c r="A199" s="30"/>
      <c r="B199" s="29"/>
      <c r="C199" s="4" t="s">
        <v>279</v>
      </c>
      <c r="D199" s="2">
        <v>1</v>
      </c>
      <c r="E199" s="25">
        <v>250</v>
      </c>
      <c r="F199" s="25">
        <f t="shared" si="2"/>
        <v>250</v>
      </c>
      <c r="G199" s="28"/>
      <c r="H199" s="28"/>
      <c r="I199" s="28"/>
      <c r="J199" s="28"/>
      <c r="K199" s="29"/>
      <c r="L199" s="28"/>
    </row>
    <row r="200" spans="1:12" ht="23.25" customHeight="1" x14ac:dyDescent="0.2">
      <c r="A200" s="30"/>
      <c r="B200" s="29"/>
      <c r="C200" s="4" t="s">
        <v>280</v>
      </c>
      <c r="D200" s="2">
        <v>1</v>
      </c>
      <c r="E200" s="25">
        <v>125</v>
      </c>
      <c r="F200" s="25">
        <f t="shared" si="2"/>
        <v>125</v>
      </c>
      <c r="G200" s="28"/>
      <c r="H200" s="28"/>
      <c r="I200" s="28"/>
      <c r="J200" s="28"/>
      <c r="K200" s="29"/>
      <c r="L200" s="28"/>
    </row>
    <row r="201" spans="1:12" ht="23.25" customHeight="1" x14ac:dyDescent="0.2">
      <c r="A201" s="30"/>
      <c r="B201" s="29"/>
      <c r="C201" s="4" t="s">
        <v>281</v>
      </c>
      <c r="D201" s="2">
        <v>1</v>
      </c>
      <c r="E201" s="25">
        <v>125</v>
      </c>
      <c r="F201" s="25">
        <f t="shared" si="2"/>
        <v>125</v>
      </c>
      <c r="G201" s="28"/>
      <c r="H201" s="28"/>
      <c r="I201" s="28"/>
      <c r="J201" s="28"/>
      <c r="K201" s="29"/>
      <c r="L201" s="28"/>
    </row>
    <row r="202" spans="1:12" ht="23.25" customHeight="1" x14ac:dyDescent="0.2">
      <c r="A202" s="30"/>
      <c r="B202" s="29"/>
      <c r="C202" s="4" t="s">
        <v>282</v>
      </c>
      <c r="D202" s="2">
        <v>1</v>
      </c>
      <c r="E202" s="25">
        <v>50</v>
      </c>
      <c r="F202" s="25">
        <f t="shared" si="2"/>
        <v>50</v>
      </c>
      <c r="G202" s="28"/>
      <c r="H202" s="28"/>
      <c r="I202" s="28"/>
      <c r="J202" s="28"/>
      <c r="K202" s="29"/>
      <c r="L202" s="28"/>
    </row>
    <row r="203" spans="1:12" ht="23.25" customHeight="1" x14ac:dyDescent="0.2">
      <c r="A203" s="30"/>
      <c r="B203" s="29"/>
      <c r="C203" s="4" t="s">
        <v>283</v>
      </c>
      <c r="D203" s="2">
        <v>1</v>
      </c>
      <c r="E203" s="25">
        <v>50</v>
      </c>
      <c r="F203" s="25">
        <f t="shared" si="2"/>
        <v>50</v>
      </c>
      <c r="G203" s="28"/>
      <c r="H203" s="28"/>
      <c r="I203" s="28"/>
      <c r="J203" s="28"/>
      <c r="K203" s="29"/>
      <c r="L203" s="28"/>
    </row>
    <row r="204" spans="1:12" ht="23.25" customHeight="1" x14ac:dyDescent="0.2">
      <c r="A204" s="30"/>
      <c r="B204" s="29"/>
      <c r="C204" s="4" t="s">
        <v>284</v>
      </c>
      <c r="D204" s="2">
        <v>1</v>
      </c>
      <c r="E204" s="25">
        <v>150</v>
      </c>
      <c r="F204" s="25">
        <f t="shared" si="2"/>
        <v>150</v>
      </c>
      <c r="G204" s="28"/>
      <c r="H204" s="28"/>
      <c r="I204" s="28"/>
      <c r="J204" s="28"/>
      <c r="K204" s="29"/>
      <c r="L204" s="28"/>
    </row>
    <row r="205" spans="1:12" ht="23.25" customHeight="1" x14ac:dyDescent="0.2">
      <c r="A205" s="30"/>
      <c r="B205" s="29"/>
      <c r="C205" s="4" t="s">
        <v>285</v>
      </c>
      <c r="D205" s="2">
        <v>1</v>
      </c>
      <c r="E205" s="25">
        <v>100</v>
      </c>
      <c r="F205" s="25">
        <f t="shared" si="2"/>
        <v>100</v>
      </c>
      <c r="G205" s="28"/>
      <c r="H205" s="28"/>
      <c r="I205" s="28"/>
      <c r="J205" s="28"/>
      <c r="K205" s="29"/>
      <c r="L205" s="28"/>
    </row>
    <row r="206" spans="1:12" ht="23.25" customHeight="1" x14ac:dyDescent="0.2">
      <c r="A206" s="30"/>
      <c r="B206" s="29"/>
      <c r="C206" s="4" t="s">
        <v>286</v>
      </c>
      <c r="D206" s="2">
        <v>1</v>
      </c>
      <c r="E206" s="25">
        <v>150</v>
      </c>
      <c r="F206" s="25">
        <f t="shared" si="2"/>
        <v>150</v>
      </c>
      <c r="G206" s="28"/>
      <c r="H206" s="28"/>
      <c r="I206" s="28"/>
      <c r="J206" s="28"/>
      <c r="K206" s="29"/>
      <c r="L206" s="28"/>
    </row>
    <row r="207" spans="1:12" ht="23.25" customHeight="1" x14ac:dyDescent="0.2">
      <c r="A207" s="30"/>
      <c r="B207" s="29"/>
      <c r="C207" s="4" t="s">
        <v>287</v>
      </c>
      <c r="D207" s="2">
        <v>1</v>
      </c>
      <c r="E207" s="25">
        <v>200</v>
      </c>
      <c r="F207" s="25">
        <f t="shared" si="2"/>
        <v>200</v>
      </c>
      <c r="G207" s="28"/>
      <c r="H207" s="28"/>
      <c r="I207" s="28"/>
      <c r="J207" s="28"/>
      <c r="K207" s="29"/>
      <c r="L207" s="28"/>
    </row>
    <row r="208" spans="1:12" ht="23.25" customHeight="1" x14ac:dyDescent="0.2">
      <c r="A208" s="30"/>
      <c r="B208" s="29"/>
      <c r="C208" s="4" t="s">
        <v>288</v>
      </c>
      <c r="D208" s="2">
        <v>1</v>
      </c>
      <c r="E208" s="25">
        <v>409</v>
      </c>
      <c r="F208" s="25">
        <f t="shared" si="2"/>
        <v>409</v>
      </c>
      <c r="G208" s="28"/>
      <c r="H208" s="28"/>
      <c r="I208" s="28"/>
      <c r="J208" s="28"/>
      <c r="K208" s="29"/>
      <c r="L208" s="28"/>
    </row>
    <row r="209" spans="1:12" ht="23.25" customHeight="1" x14ac:dyDescent="0.2">
      <c r="A209" s="30"/>
      <c r="B209" s="29"/>
      <c r="C209" s="4" t="s">
        <v>289</v>
      </c>
      <c r="D209" s="2">
        <v>1</v>
      </c>
      <c r="E209" s="25">
        <v>2400</v>
      </c>
      <c r="F209" s="25">
        <f t="shared" si="2"/>
        <v>2400</v>
      </c>
      <c r="G209" s="28"/>
      <c r="H209" s="28"/>
      <c r="I209" s="28">
        <v>298</v>
      </c>
      <c r="J209" s="28"/>
      <c r="K209" s="29"/>
      <c r="L209" s="28"/>
    </row>
    <row r="210" spans="1:12" ht="23.25" customHeight="1" x14ac:dyDescent="0.2">
      <c r="A210" s="30"/>
      <c r="B210" s="29"/>
      <c r="C210" s="4" t="s">
        <v>290</v>
      </c>
      <c r="D210" s="2">
        <v>1</v>
      </c>
      <c r="E210" s="25">
        <v>540</v>
      </c>
      <c r="F210" s="25">
        <f t="shared" si="2"/>
        <v>540</v>
      </c>
      <c r="G210" s="28"/>
      <c r="H210" s="28"/>
      <c r="I210" s="28"/>
      <c r="J210" s="28"/>
      <c r="K210" s="29"/>
      <c r="L210" s="28"/>
    </row>
    <row r="211" spans="1:12" ht="23.25" customHeight="1" x14ac:dyDescent="0.2">
      <c r="A211" s="30"/>
      <c r="B211" s="29"/>
      <c r="C211" s="4" t="s">
        <v>291</v>
      </c>
      <c r="D211" s="2">
        <v>2</v>
      </c>
      <c r="E211" s="25">
        <v>345</v>
      </c>
      <c r="F211" s="25">
        <f t="shared" si="2"/>
        <v>690</v>
      </c>
      <c r="G211" s="28"/>
      <c r="H211" s="28"/>
      <c r="I211" s="28"/>
      <c r="J211" s="28"/>
      <c r="K211" s="29"/>
      <c r="L211" s="28"/>
    </row>
    <row r="212" spans="1:12" ht="23.25" customHeight="1" x14ac:dyDescent="0.2">
      <c r="A212" s="30"/>
      <c r="B212" s="29"/>
      <c r="C212" s="4" t="s">
        <v>292</v>
      </c>
      <c r="D212" s="2">
        <v>1</v>
      </c>
      <c r="E212" s="25">
        <v>750</v>
      </c>
      <c r="F212" s="25">
        <f t="shared" si="2"/>
        <v>750</v>
      </c>
      <c r="G212" s="28"/>
      <c r="H212" s="28"/>
      <c r="I212" s="28"/>
      <c r="J212" s="28"/>
      <c r="K212" s="29"/>
      <c r="L212" s="28"/>
    </row>
    <row r="213" spans="1:12" ht="23.25" customHeight="1" x14ac:dyDescent="0.2">
      <c r="A213" s="30"/>
      <c r="B213" s="29"/>
      <c r="C213" s="4" t="s">
        <v>293</v>
      </c>
      <c r="D213" s="2">
        <v>1</v>
      </c>
      <c r="E213" s="25">
        <v>850</v>
      </c>
      <c r="F213" s="25">
        <f t="shared" si="2"/>
        <v>850</v>
      </c>
      <c r="G213" s="28"/>
      <c r="H213" s="28"/>
      <c r="I213" s="28"/>
      <c r="J213" s="28"/>
      <c r="K213" s="29"/>
      <c r="L213" s="28"/>
    </row>
    <row r="214" spans="1:12" ht="23.25" customHeight="1" x14ac:dyDescent="0.2">
      <c r="A214" s="30"/>
      <c r="B214" s="29"/>
      <c r="C214" s="4" t="s">
        <v>294</v>
      </c>
      <c r="D214" s="2">
        <v>1</v>
      </c>
      <c r="E214" s="25">
        <v>150</v>
      </c>
      <c r="F214" s="25">
        <f t="shared" si="2"/>
        <v>150</v>
      </c>
      <c r="G214" s="28"/>
      <c r="H214" s="28"/>
      <c r="I214" s="28"/>
      <c r="J214" s="28"/>
      <c r="K214" s="29"/>
      <c r="L214" s="28"/>
    </row>
    <row r="215" spans="1:12" ht="23.25" customHeight="1" x14ac:dyDescent="0.2">
      <c r="A215" s="30"/>
      <c r="B215" s="29"/>
      <c r="C215" s="4" t="s">
        <v>295</v>
      </c>
      <c r="D215" s="2">
        <v>1</v>
      </c>
      <c r="E215" s="25">
        <v>70</v>
      </c>
      <c r="F215" s="25">
        <f t="shared" si="2"/>
        <v>70</v>
      </c>
      <c r="G215" s="28"/>
      <c r="H215" s="28"/>
      <c r="I215" s="28"/>
      <c r="J215" s="28"/>
      <c r="K215" s="29"/>
      <c r="L215" s="28"/>
    </row>
    <row r="216" spans="1:12" ht="23.25" customHeight="1" x14ac:dyDescent="0.2">
      <c r="A216" s="30"/>
      <c r="B216" s="29"/>
      <c r="C216" s="4" t="s">
        <v>296</v>
      </c>
      <c r="D216" s="2">
        <v>1</v>
      </c>
      <c r="E216" s="25">
        <v>490</v>
      </c>
      <c r="F216" s="25">
        <f t="shared" si="2"/>
        <v>490</v>
      </c>
      <c r="G216" s="28"/>
      <c r="H216" s="28"/>
      <c r="I216" s="28"/>
      <c r="J216" s="28"/>
      <c r="K216" s="29"/>
      <c r="L216" s="28"/>
    </row>
    <row r="217" spans="1:12" ht="23.25" customHeight="1" x14ac:dyDescent="0.2">
      <c r="A217" s="30"/>
      <c r="B217" s="29"/>
      <c r="C217" s="4" t="s">
        <v>297</v>
      </c>
      <c r="D217" s="2">
        <v>1</v>
      </c>
      <c r="E217" s="25">
        <v>195</v>
      </c>
      <c r="F217" s="25">
        <f t="shared" ref="F217:F259" si="3">SUM(D217*E217)</f>
        <v>195</v>
      </c>
      <c r="G217" s="28"/>
      <c r="H217" s="28"/>
      <c r="I217" s="28"/>
      <c r="J217" s="28"/>
      <c r="K217" s="29"/>
      <c r="L217" s="28"/>
    </row>
    <row r="218" spans="1:12" ht="23.25" customHeight="1" x14ac:dyDescent="0.2">
      <c r="A218" s="30"/>
      <c r="B218" s="29"/>
      <c r="C218" s="4" t="s">
        <v>298</v>
      </c>
      <c r="D218" s="2">
        <v>2</v>
      </c>
      <c r="E218" s="25">
        <v>500</v>
      </c>
      <c r="F218" s="25">
        <f t="shared" si="3"/>
        <v>1000</v>
      </c>
      <c r="G218" s="28"/>
      <c r="H218" s="28"/>
      <c r="I218" s="28"/>
      <c r="J218" s="28"/>
      <c r="K218" s="29"/>
      <c r="L218" s="28"/>
    </row>
    <row r="219" spans="1:12" ht="23.25" customHeight="1" x14ac:dyDescent="0.2">
      <c r="A219" s="30"/>
      <c r="B219" s="29"/>
      <c r="C219" s="4" t="s">
        <v>299</v>
      </c>
      <c r="D219" s="2">
        <v>2</v>
      </c>
      <c r="E219" s="25">
        <v>900</v>
      </c>
      <c r="F219" s="25">
        <f t="shared" si="3"/>
        <v>1800</v>
      </c>
      <c r="G219" s="28"/>
      <c r="H219" s="28"/>
      <c r="I219" s="28"/>
      <c r="J219" s="28"/>
      <c r="K219" s="29"/>
      <c r="L219" s="28"/>
    </row>
    <row r="220" spans="1:12" ht="23.25" customHeight="1" x14ac:dyDescent="0.2">
      <c r="A220" s="30"/>
      <c r="B220" s="29"/>
      <c r="C220" s="4" t="s">
        <v>300</v>
      </c>
      <c r="D220" s="2">
        <v>1</v>
      </c>
      <c r="E220" s="25">
        <v>100</v>
      </c>
      <c r="F220" s="25">
        <f t="shared" si="3"/>
        <v>100</v>
      </c>
      <c r="G220" s="28"/>
      <c r="H220" s="28"/>
      <c r="I220" s="28"/>
      <c r="J220" s="28"/>
      <c r="K220" s="29"/>
      <c r="L220" s="28"/>
    </row>
    <row r="221" spans="1:12" ht="23.25" customHeight="1" x14ac:dyDescent="0.2">
      <c r="A221" s="30">
        <v>55</v>
      </c>
      <c r="B221" s="29">
        <v>45105</v>
      </c>
      <c r="C221" s="4" t="s">
        <v>302</v>
      </c>
      <c r="D221" s="2">
        <v>4</v>
      </c>
      <c r="E221" s="25">
        <v>120</v>
      </c>
      <c r="F221" s="25">
        <f t="shared" si="3"/>
        <v>480</v>
      </c>
      <c r="G221" s="28" t="s">
        <v>314</v>
      </c>
      <c r="H221" s="28">
        <v>109435370</v>
      </c>
      <c r="I221" s="4">
        <v>282</v>
      </c>
      <c r="J221" s="28">
        <v>13</v>
      </c>
      <c r="K221" s="29">
        <v>45105</v>
      </c>
      <c r="L221" s="28" t="s">
        <v>315</v>
      </c>
    </row>
    <row r="222" spans="1:12" ht="23.25" customHeight="1" x14ac:dyDescent="0.2">
      <c r="A222" s="30"/>
      <c r="B222" s="29"/>
      <c r="C222" s="4" t="s">
        <v>303</v>
      </c>
      <c r="D222" s="2">
        <v>7</v>
      </c>
      <c r="E222" s="25">
        <v>20</v>
      </c>
      <c r="F222" s="25">
        <f t="shared" si="3"/>
        <v>140</v>
      </c>
      <c r="G222" s="28"/>
      <c r="H222" s="28"/>
      <c r="I222" s="28">
        <v>283</v>
      </c>
      <c r="J222" s="28"/>
      <c r="K222" s="29"/>
      <c r="L222" s="28"/>
    </row>
    <row r="223" spans="1:12" ht="23.25" customHeight="1" x14ac:dyDescent="0.2">
      <c r="A223" s="30"/>
      <c r="B223" s="29"/>
      <c r="C223" s="4" t="s">
        <v>304</v>
      </c>
      <c r="D223" s="2">
        <v>3</v>
      </c>
      <c r="E223" s="25">
        <v>20</v>
      </c>
      <c r="F223" s="25">
        <f t="shared" si="3"/>
        <v>60</v>
      </c>
      <c r="G223" s="28"/>
      <c r="H223" s="28"/>
      <c r="I223" s="28"/>
      <c r="J223" s="28"/>
      <c r="K223" s="29"/>
      <c r="L223" s="28"/>
    </row>
    <row r="224" spans="1:12" ht="23.25" customHeight="1" x14ac:dyDescent="0.2">
      <c r="A224" s="30"/>
      <c r="B224" s="29"/>
      <c r="C224" s="4" t="s">
        <v>305</v>
      </c>
      <c r="D224" s="2">
        <v>2</v>
      </c>
      <c r="E224" s="25">
        <v>20</v>
      </c>
      <c r="F224" s="25">
        <f t="shared" si="3"/>
        <v>40</v>
      </c>
      <c r="G224" s="28"/>
      <c r="H224" s="28"/>
      <c r="I224" s="28"/>
      <c r="J224" s="28"/>
      <c r="K224" s="29"/>
      <c r="L224" s="28"/>
    </row>
    <row r="225" spans="1:12" ht="23.25" customHeight="1" x14ac:dyDescent="0.2">
      <c r="A225" s="30"/>
      <c r="B225" s="29"/>
      <c r="C225" s="4" t="s">
        <v>306</v>
      </c>
      <c r="D225" s="2">
        <v>4</v>
      </c>
      <c r="E225" s="25">
        <v>145</v>
      </c>
      <c r="F225" s="25">
        <f t="shared" si="3"/>
        <v>580</v>
      </c>
      <c r="G225" s="28"/>
      <c r="H225" s="28"/>
      <c r="I225" s="28"/>
      <c r="J225" s="28"/>
      <c r="K225" s="29"/>
      <c r="L225" s="28"/>
    </row>
    <row r="226" spans="1:12" ht="32.25" customHeight="1" x14ac:dyDescent="0.2">
      <c r="A226" s="30"/>
      <c r="B226" s="29"/>
      <c r="C226" s="4" t="s">
        <v>307</v>
      </c>
      <c r="D226" s="2">
        <v>1</v>
      </c>
      <c r="E226" s="25">
        <v>550</v>
      </c>
      <c r="F226" s="25">
        <f t="shared" si="3"/>
        <v>550</v>
      </c>
      <c r="G226" s="28"/>
      <c r="H226" s="28"/>
      <c r="I226" s="28">
        <v>297</v>
      </c>
      <c r="J226" s="28"/>
      <c r="K226" s="29"/>
      <c r="L226" s="28"/>
    </row>
    <row r="227" spans="1:12" ht="32.25" customHeight="1" x14ac:dyDescent="0.2">
      <c r="A227" s="30"/>
      <c r="B227" s="29"/>
      <c r="C227" s="4" t="s">
        <v>308</v>
      </c>
      <c r="D227" s="2">
        <v>1</v>
      </c>
      <c r="E227" s="25">
        <v>489.78</v>
      </c>
      <c r="F227" s="25">
        <f t="shared" si="3"/>
        <v>489.78</v>
      </c>
      <c r="G227" s="28"/>
      <c r="H227" s="28"/>
      <c r="I227" s="28"/>
      <c r="J227" s="28"/>
      <c r="K227" s="29"/>
      <c r="L227" s="28"/>
    </row>
    <row r="228" spans="1:12" ht="23.25" customHeight="1" x14ac:dyDescent="0.2">
      <c r="A228" s="30"/>
      <c r="B228" s="29"/>
      <c r="C228" s="4" t="s">
        <v>309</v>
      </c>
      <c r="D228" s="2">
        <v>18</v>
      </c>
      <c r="E228" s="25">
        <v>75</v>
      </c>
      <c r="F228" s="25">
        <f t="shared" si="3"/>
        <v>1350</v>
      </c>
      <c r="G228" s="28"/>
      <c r="H228" s="28"/>
      <c r="I228" s="28"/>
      <c r="J228" s="28"/>
      <c r="K228" s="29"/>
      <c r="L228" s="28"/>
    </row>
    <row r="229" spans="1:12" ht="32.25" customHeight="1" x14ac:dyDescent="0.2">
      <c r="A229" s="30"/>
      <c r="B229" s="29"/>
      <c r="C229" s="4" t="s">
        <v>310</v>
      </c>
      <c r="D229" s="2">
        <v>2</v>
      </c>
      <c r="E229" s="25">
        <v>50</v>
      </c>
      <c r="F229" s="25">
        <f t="shared" si="3"/>
        <v>100</v>
      </c>
      <c r="G229" s="28"/>
      <c r="H229" s="28"/>
      <c r="I229" s="28"/>
      <c r="J229" s="28"/>
      <c r="K229" s="29"/>
      <c r="L229" s="28"/>
    </row>
    <row r="230" spans="1:12" ht="23.25" customHeight="1" x14ac:dyDescent="0.2">
      <c r="A230" s="30"/>
      <c r="B230" s="29"/>
      <c r="C230" s="4" t="s">
        <v>311</v>
      </c>
      <c r="D230" s="2">
        <v>2</v>
      </c>
      <c r="E230" s="25">
        <v>235</v>
      </c>
      <c r="F230" s="25">
        <f t="shared" si="3"/>
        <v>470</v>
      </c>
      <c r="G230" s="28"/>
      <c r="H230" s="28"/>
      <c r="I230" s="28"/>
      <c r="J230" s="28"/>
      <c r="K230" s="29"/>
      <c r="L230" s="28"/>
    </row>
    <row r="231" spans="1:12" ht="23.25" customHeight="1" x14ac:dyDescent="0.2">
      <c r="A231" s="30"/>
      <c r="B231" s="29"/>
      <c r="C231" s="4" t="s">
        <v>312</v>
      </c>
      <c r="D231" s="2">
        <v>3</v>
      </c>
      <c r="E231" s="25">
        <v>75</v>
      </c>
      <c r="F231" s="25">
        <f t="shared" si="3"/>
        <v>225</v>
      </c>
      <c r="G231" s="28"/>
      <c r="H231" s="28"/>
      <c r="I231" s="28"/>
      <c r="J231" s="28"/>
      <c r="K231" s="29"/>
      <c r="L231" s="28"/>
    </row>
    <row r="232" spans="1:12" ht="23.25" customHeight="1" x14ac:dyDescent="0.2">
      <c r="A232" s="30"/>
      <c r="B232" s="29"/>
      <c r="C232" s="4" t="s">
        <v>313</v>
      </c>
      <c r="D232" s="2">
        <v>3</v>
      </c>
      <c r="E232" s="25">
        <v>164.16</v>
      </c>
      <c r="F232" s="25">
        <f t="shared" si="3"/>
        <v>492.48</v>
      </c>
      <c r="G232" s="28"/>
      <c r="H232" s="28"/>
      <c r="I232" s="28"/>
      <c r="J232" s="28"/>
      <c r="K232" s="29"/>
      <c r="L232" s="28"/>
    </row>
    <row r="233" spans="1:12" x14ac:dyDescent="0.35">
      <c r="A233" s="20">
        <v>56</v>
      </c>
      <c r="B233" s="16">
        <v>45106</v>
      </c>
      <c r="C233" s="4" t="s">
        <v>316</v>
      </c>
      <c r="D233" s="2">
        <v>1</v>
      </c>
      <c r="E233" s="25">
        <v>1280</v>
      </c>
      <c r="F233" s="25">
        <f t="shared" si="3"/>
        <v>1280</v>
      </c>
      <c r="G233" s="2" t="s">
        <v>25</v>
      </c>
      <c r="H233" s="3">
        <v>78667445</v>
      </c>
      <c r="I233" s="4">
        <v>299</v>
      </c>
      <c r="J233" s="4">
        <v>13</v>
      </c>
      <c r="K233" s="26">
        <v>45106</v>
      </c>
      <c r="L233" s="4" t="s">
        <v>317</v>
      </c>
    </row>
    <row r="234" spans="1:12" ht="32.25" customHeight="1" x14ac:dyDescent="0.2">
      <c r="A234" s="30">
        <v>57</v>
      </c>
      <c r="B234" s="29">
        <v>45105</v>
      </c>
      <c r="C234" s="4" t="s">
        <v>318</v>
      </c>
      <c r="D234" s="2">
        <v>5</v>
      </c>
      <c r="E234" s="25">
        <v>423.86</v>
      </c>
      <c r="F234" s="25">
        <f t="shared" si="3"/>
        <v>2119.3000000000002</v>
      </c>
      <c r="G234" s="28" t="s">
        <v>321</v>
      </c>
      <c r="H234" s="28">
        <v>96787112</v>
      </c>
      <c r="I234" s="28">
        <v>292</v>
      </c>
      <c r="J234" s="28">
        <v>13</v>
      </c>
      <c r="K234" s="29">
        <v>45106</v>
      </c>
      <c r="L234" s="28" t="s">
        <v>322</v>
      </c>
    </row>
    <row r="235" spans="1:12" ht="23.25" customHeight="1" x14ac:dyDescent="0.2">
      <c r="A235" s="30"/>
      <c r="B235" s="29"/>
      <c r="C235" s="4" t="s">
        <v>319</v>
      </c>
      <c r="D235" s="2">
        <v>30</v>
      </c>
      <c r="E235" s="25">
        <v>71.650000000000006</v>
      </c>
      <c r="F235" s="25">
        <f t="shared" si="3"/>
        <v>2149.5</v>
      </c>
      <c r="G235" s="28"/>
      <c r="H235" s="28"/>
      <c r="I235" s="28"/>
      <c r="J235" s="28"/>
      <c r="K235" s="29"/>
      <c r="L235" s="28"/>
    </row>
    <row r="236" spans="1:12" ht="23.25" customHeight="1" x14ac:dyDescent="0.2">
      <c r="A236" s="30"/>
      <c r="B236" s="29"/>
      <c r="C236" s="4" t="s">
        <v>320</v>
      </c>
      <c r="D236" s="2">
        <v>7</v>
      </c>
      <c r="E236" s="25">
        <v>286.5</v>
      </c>
      <c r="F236" s="25">
        <f t="shared" si="3"/>
        <v>2005.5</v>
      </c>
      <c r="G236" s="28"/>
      <c r="H236" s="28"/>
      <c r="I236" s="28"/>
      <c r="J236" s="28"/>
      <c r="K236" s="29"/>
      <c r="L236" s="28"/>
    </row>
    <row r="237" spans="1:12" ht="23.25" customHeight="1" x14ac:dyDescent="0.2">
      <c r="A237" s="30">
        <v>58</v>
      </c>
      <c r="B237" s="29">
        <v>45106</v>
      </c>
      <c r="C237" s="4" t="s">
        <v>323</v>
      </c>
      <c r="D237" s="2">
        <v>1</v>
      </c>
      <c r="E237" s="25">
        <v>2500</v>
      </c>
      <c r="F237" s="25">
        <f t="shared" si="3"/>
        <v>2500</v>
      </c>
      <c r="G237" s="28" t="s">
        <v>332</v>
      </c>
      <c r="H237" s="28">
        <v>96653884</v>
      </c>
      <c r="I237" s="28">
        <v>171</v>
      </c>
      <c r="J237" s="28">
        <v>13</v>
      </c>
      <c r="K237" s="29">
        <v>45106</v>
      </c>
      <c r="L237" s="28" t="s">
        <v>333</v>
      </c>
    </row>
    <row r="238" spans="1:12" ht="23.25" customHeight="1" x14ac:dyDescent="0.2">
      <c r="A238" s="30"/>
      <c r="B238" s="29"/>
      <c r="C238" s="4" t="s">
        <v>324</v>
      </c>
      <c r="D238" s="2">
        <v>1</v>
      </c>
      <c r="E238" s="25">
        <v>2350</v>
      </c>
      <c r="F238" s="25">
        <f t="shared" si="3"/>
        <v>2350</v>
      </c>
      <c r="G238" s="28"/>
      <c r="H238" s="28"/>
      <c r="I238" s="28"/>
      <c r="J238" s="28"/>
      <c r="K238" s="29"/>
      <c r="L238" s="28"/>
    </row>
    <row r="239" spans="1:12" ht="23.25" customHeight="1" x14ac:dyDescent="0.2">
      <c r="A239" s="30"/>
      <c r="B239" s="29"/>
      <c r="C239" s="4" t="s">
        <v>325</v>
      </c>
      <c r="D239" s="2">
        <v>1</v>
      </c>
      <c r="E239" s="25">
        <v>1750</v>
      </c>
      <c r="F239" s="25">
        <f t="shared" si="3"/>
        <v>1750</v>
      </c>
      <c r="G239" s="28"/>
      <c r="H239" s="28"/>
      <c r="I239" s="28"/>
      <c r="J239" s="28"/>
      <c r="K239" s="29"/>
      <c r="L239" s="28"/>
    </row>
    <row r="240" spans="1:12" ht="23.25" customHeight="1" x14ac:dyDescent="0.2">
      <c r="A240" s="30"/>
      <c r="B240" s="29"/>
      <c r="C240" s="4" t="s">
        <v>326</v>
      </c>
      <c r="D240" s="2">
        <v>1</v>
      </c>
      <c r="E240" s="25">
        <v>1850</v>
      </c>
      <c r="F240" s="25">
        <f t="shared" si="3"/>
        <v>1850</v>
      </c>
      <c r="G240" s="28"/>
      <c r="H240" s="28"/>
      <c r="I240" s="28"/>
      <c r="J240" s="28"/>
      <c r="K240" s="29"/>
      <c r="L240" s="28"/>
    </row>
    <row r="241" spans="1:12" ht="23.25" customHeight="1" x14ac:dyDescent="0.2">
      <c r="A241" s="30"/>
      <c r="B241" s="29"/>
      <c r="C241" s="4" t="s">
        <v>327</v>
      </c>
      <c r="D241" s="2">
        <v>1</v>
      </c>
      <c r="E241" s="25">
        <v>1250</v>
      </c>
      <c r="F241" s="25">
        <f t="shared" si="3"/>
        <v>1250</v>
      </c>
      <c r="G241" s="28"/>
      <c r="H241" s="28"/>
      <c r="I241" s="28"/>
      <c r="J241" s="28"/>
      <c r="K241" s="29"/>
      <c r="L241" s="28"/>
    </row>
    <row r="242" spans="1:12" ht="23.25" customHeight="1" x14ac:dyDescent="0.2">
      <c r="A242" s="30"/>
      <c r="B242" s="29"/>
      <c r="C242" s="4" t="s">
        <v>328</v>
      </c>
      <c r="D242" s="2">
        <v>1</v>
      </c>
      <c r="E242" s="25">
        <v>150</v>
      </c>
      <c r="F242" s="25">
        <f t="shared" si="3"/>
        <v>150</v>
      </c>
      <c r="G242" s="28"/>
      <c r="H242" s="28"/>
      <c r="I242" s="28"/>
      <c r="J242" s="28"/>
      <c r="K242" s="29"/>
      <c r="L242" s="28"/>
    </row>
    <row r="243" spans="1:12" ht="23.25" customHeight="1" x14ac:dyDescent="0.2">
      <c r="A243" s="30"/>
      <c r="B243" s="29"/>
      <c r="C243" s="4" t="s">
        <v>329</v>
      </c>
      <c r="D243" s="2">
        <v>1</v>
      </c>
      <c r="E243" s="25">
        <v>150</v>
      </c>
      <c r="F243" s="25">
        <f t="shared" si="3"/>
        <v>150</v>
      </c>
      <c r="G243" s="28"/>
      <c r="H243" s="28"/>
      <c r="I243" s="28"/>
      <c r="J243" s="28"/>
      <c r="K243" s="29"/>
      <c r="L243" s="28"/>
    </row>
    <row r="244" spans="1:12" ht="23.25" customHeight="1" x14ac:dyDescent="0.2">
      <c r="A244" s="30"/>
      <c r="B244" s="29"/>
      <c r="C244" s="4" t="s">
        <v>330</v>
      </c>
      <c r="D244" s="2">
        <v>1</v>
      </c>
      <c r="E244" s="25">
        <v>148</v>
      </c>
      <c r="F244" s="25">
        <f t="shared" si="3"/>
        <v>148</v>
      </c>
      <c r="G244" s="28"/>
      <c r="H244" s="28"/>
      <c r="I244" s="28"/>
      <c r="J244" s="28"/>
      <c r="K244" s="29"/>
      <c r="L244" s="28"/>
    </row>
    <row r="245" spans="1:12" ht="23.25" customHeight="1" x14ac:dyDescent="0.2">
      <c r="A245" s="30"/>
      <c r="B245" s="29"/>
      <c r="C245" s="4" t="s">
        <v>331</v>
      </c>
      <c r="D245" s="2">
        <v>1</v>
      </c>
      <c r="E245" s="25">
        <v>1850</v>
      </c>
      <c r="F245" s="25">
        <f t="shared" si="3"/>
        <v>1850</v>
      </c>
      <c r="G245" s="28"/>
      <c r="H245" s="28"/>
      <c r="I245" s="28"/>
      <c r="J245" s="28"/>
      <c r="K245" s="29"/>
      <c r="L245" s="28"/>
    </row>
    <row r="246" spans="1:12" ht="32.25" x14ac:dyDescent="0.35">
      <c r="A246" s="20">
        <v>59</v>
      </c>
      <c r="B246" s="16">
        <v>45104</v>
      </c>
      <c r="C246" s="4" t="s">
        <v>334</v>
      </c>
      <c r="D246" s="2">
        <v>1</v>
      </c>
      <c r="E246" s="25">
        <v>1638</v>
      </c>
      <c r="F246" s="25">
        <f t="shared" si="3"/>
        <v>1638</v>
      </c>
      <c r="G246" s="2" t="s">
        <v>339</v>
      </c>
      <c r="H246" s="3">
        <v>7707568</v>
      </c>
      <c r="I246" s="4">
        <v>171</v>
      </c>
      <c r="J246" s="4">
        <v>13</v>
      </c>
      <c r="K246" s="26">
        <v>45107</v>
      </c>
      <c r="L246" s="4" t="s">
        <v>338</v>
      </c>
    </row>
    <row r="247" spans="1:12" ht="47.25" x14ac:dyDescent="0.35">
      <c r="A247" s="20">
        <v>60</v>
      </c>
      <c r="B247" s="16">
        <v>45106</v>
      </c>
      <c r="C247" s="4" t="s">
        <v>335</v>
      </c>
      <c r="D247" s="2">
        <v>2</v>
      </c>
      <c r="E247" s="25">
        <v>1480</v>
      </c>
      <c r="F247" s="25">
        <f t="shared" si="3"/>
        <v>2960</v>
      </c>
      <c r="G247" s="2" t="s">
        <v>340</v>
      </c>
      <c r="H247" s="3">
        <v>108260798</v>
      </c>
      <c r="I247" s="4">
        <v>326</v>
      </c>
      <c r="J247" s="4">
        <v>12</v>
      </c>
      <c r="K247" s="26">
        <v>45107</v>
      </c>
      <c r="L247" s="4" t="s">
        <v>341</v>
      </c>
    </row>
    <row r="248" spans="1:12" ht="23.25" customHeight="1" x14ac:dyDescent="0.2">
      <c r="A248" s="30">
        <v>61</v>
      </c>
      <c r="B248" s="29">
        <v>45106</v>
      </c>
      <c r="C248" s="4" t="s">
        <v>276</v>
      </c>
      <c r="D248" s="2">
        <v>1</v>
      </c>
      <c r="E248" s="25">
        <v>250</v>
      </c>
      <c r="F248" s="25">
        <f t="shared" si="3"/>
        <v>250</v>
      </c>
      <c r="G248" s="28" t="s">
        <v>27</v>
      </c>
      <c r="H248" s="28">
        <v>66533430</v>
      </c>
      <c r="I248" s="28">
        <v>165</v>
      </c>
      <c r="J248" s="28">
        <v>13</v>
      </c>
      <c r="K248" s="29">
        <v>45107</v>
      </c>
      <c r="L248" s="28" t="s">
        <v>342</v>
      </c>
    </row>
    <row r="249" spans="1:12" ht="23.25" customHeight="1" x14ac:dyDescent="0.2">
      <c r="A249" s="30"/>
      <c r="B249" s="29"/>
      <c r="C249" s="4" t="s">
        <v>277</v>
      </c>
      <c r="D249" s="2">
        <v>1</v>
      </c>
      <c r="E249" s="25">
        <v>250</v>
      </c>
      <c r="F249" s="25">
        <f t="shared" si="3"/>
        <v>250</v>
      </c>
      <c r="G249" s="28"/>
      <c r="H249" s="28"/>
      <c r="I249" s="28"/>
      <c r="J249" s="28"/>
      <c r="K249" s="29"/>
      <c r="L249" s="28"/>
    </row>
    <row r="250" spans="1:12" ht="23.25" customHeight="1" x14ac:dyDescent="0.2">
      <c r="A250" s="30"/>
      <c r="B250" s="29"/>
      <c r="C250" s="4" t="s">
        <v>336</v>
      </c>
      <c r="D250" s="2">
        <v>1</v>
      </c>
      <c r="E250" s="25">
        <v>50</v>
      </c>
      <c r="F250" s="25">
        <f t="shared" si="3"/>
        <v>50</v>
      </c>
      <c r="G250" s="28"/>
      <c r="H250" s="28"/>
      <c r="I250" s="28"/>
      <c r="J250" s="28"/>
      <c r="K250" s="29"/>
      <c r="L250" s="28"/>
    </row>
    <row r="251" spans="1:12" ht="23.25" customHeight="1" x14ac:dyDescent="0.2">
      <c r="A251" s="30"/>
      <c r="B251" s="29"/>
      <c r="C251" s="4" t="s">
        <v>209</v>
      </c>
      <c r="D251" s="2">
        <v>1</v>
      </c>
      <c r="E251" s="25">
        <v>886</v>
      </c>
      <c r="F251" s="25">
        <f t="shared" si="3"/>
        <v>886</v>
      </c>
      <c r="G251" s="28"/>
      <c r="H251" s="28"/>
      <c r="I251" s="28"/>
      <c r="J251" s="28"/>
      <c r="K251" s="29"/>
      <c r="L251" s="28"/>
    </row>
    <row r="252" spans="1:12" ht="23.25" customHeight="1" x14ac:dyDescent="0.2">
      <c r="A252" s="30"/>
      <c r="B252" s="29"/>
      <c r="C252" s="4" t="s">
        <v>289</v>
      </c>
      <c r="D252" s="2">
        <v>1</v>
      </c>
      <c r="E252" s="25">
        <v>3161</v>
      </c>
      <c r="F252" s="25">
        <f t="shared" si="3"/>
        <v>3161</v>
      </c>
      <c r="G252" s="28"/>
      <c r="H252" s="28"/>
      <c r="I252" s="28">
        <v>298</v>
      </c>
      <c r="J252" s="28"/>
      <c r="K252" s="29"/>
      <c r="L252" s="28"/>
    </row>
    <row r="253" spans="1:12" ht="23.25" customHeight="1" x14ac:dyDescent="0.2">
      <c r="A253" s="30"/>
      <c r="B253" s="29"/>
      <c r="C253" s="4" t="s">
        <v>290</v>
      </c>
      <c r="D253" s="2">
        <v>1</v>
      </c>
      <c r="E253" s="25">
        <v>1539</v>
      </c>
      <c r="F253" s="25">
        <f t="shared" si="3"/>
        <v>1539</v>
      </c>
      <c r="G253" s="28"/>
      <c r="H253" s="28"/>
      <c r="I253" s="28"/>
      <c r="J253" s="28"/>
      <c r="K253" s="29"/>
      <c r="L253" s="28"/>
    </row>
    <row r="254" spans="1:12" ht="23.25" customHeight="1" x14ac:dyDescent="0.2">
      <c r="A254" s="30"/>
      <c r="B254" s="29"/>
      <c r="C254" s="4" t="s">
        <v>337</v>
      </c>
      <c r="D254" s="2">
        <v>2</v>
      </c>
      <c r="E254" s="25">
        <v>1450</v>
      </c>
      <c r="F254" s="25">
        <f t="shared" si="3"/>
        <v>2900</v>
      </c>
      <c r="G254" s="28"/>
      <c r="H254" s="28"/>
      <c r="I254" s="28"/>
      <c r="J254" s="28"/>
      <c r="K254" s="29"/>
      <c r="L254" s="28"/>
    </row>
    <row r="255" spans="1:12" ht="23.25" customHeight="1" x14ac:dyDescent="0.2">
      <c r="A255" s="30">
        <v>62</v>
      </c>
      <c r="B255" s="29">
        <v>45106</v>
      </c>
      <c r="C255" s="4" t="s">
        <v>299</v>
      </c>
      <c r="D255" s="2">
        <v>2</v>
      </c>
      <c r="E255" s="25">
        <v>650</v>
      </c>
      <c r="F255" s="25">
        <f t="shared" si="3"/>
        <v>1300</v>
      </c>
      <c r="G255" s="28" t="s">
        <v>27</v>
      </c>
      <c r="H255" s="28">
        <v>66533430</v>
      </c>
      <c r="I255" s="28">
        <v>298</v>
      </c>
      <c r="J255" s="28">
        <v>13</v>
      </c>
      <c r="K255" s="29">
        <v>45107</v>
      </c>
      <c r="L255" s="28" t="s">
        <v>343</v>
      </c>
    </row>
    <row r="256" spans="1:12" ht="23.25" customHeight="1" x14ac:dyDescent="0.2">
      <c r="A256" s="30"/>
      <c r="B256" s="29"/>
      <c r="C256" s="4" t="s">
        <v>297</v>
      </c>
      <c r="D256" s="2">
        <v>1</v>
      </c>
      <c r="E256" s="25">
        <v>299</v>
      </c>
      <c r="F256" s="25">
        <f t="shared" si="3"/>
        <v>299</v>
      </c>
      <c r="G256" s="28"/>
      <c r="H256" s="28"/>
      <c r="I256" s="28"/>
      <c r="J256" s="28"/>
      <c r="K256" s="29"/>
      <c r="L256" s="28"/>
    </row>
    <row r="257" spans="1:12" ht="23.25" customHeight="1" x14ac:dyDescent="0.2">
      <c r="A257" s="30">
        <v>63</v>
      </c>
      <c r="B257" s="29">
        <v>45107</v>
      </c>
      <c r="C257" s="4" t="s">
        <v>344</v>
      </c>
      <c r="D257" s="2">
        <v>1</v>
      </c>
      <c r="E257" s="25">
        <v>786.5</v>
      </c>
      <c r="F257" s="25">
        <f t="shared" si="3"/>
        <v>786.5</v>
      </c>
      <c r="G257" s="28" t="s">
        <v>348</v>
      </c>
      <c r="H257" s="28">
        <v>63673878</v>
      </c>
      <c r="I257" s="28">
        <v>268</v>
      </c>
      <c r="J257" s="28">
        <v>13</v>
      </c>
      <c r="K257" s="29">
        <v>45107</v>
      </c>
      <c r="L257" s="28" t="s">
        <v>349</v>
      </c>
    </row>
    <row r="258" spans="1:12" ht="23.25" customHeight="1" x14ac:dyDescent="0.2">
      <c r="A258" s="30"/>
      <c r="B258" s="29"/>
      <c r="C258" s="4" t="s">
        <v>345</v>
      </c>
      <c r="D258" s="2">
        <v>1</v>
      </c>
      <c r="E258" s="25">
        <v>896.5</v>
      </c>
      <c r="F258" s="25">
        <f t="shared" si="3"/>
        <v>896.5</v>
      </c>
      <c r="G258" s="28"/>
      <c r="H258" s="28"/>
      <c r="I258" s="28"/>
      <c r="J258" s="28"/>
      <c r="K258" s="29"/>
      <c r="L258" s="28"/>
    </row>
    <row r="259" spans="1:12" ht="32.25" x14ac:dyDescent="0.35">
      <c r="A259" s="20">
        <v>64</v>
      </c>
      <c r="B259" s="16">
        <v>45107</v>
      </c>
      <c r="C259" s="4" t="s">
        <v>346</v>
      </c>
      <c r="D259" s="2">
        <v>2</v>
      </c>
      <c r="E259" s="25">
        <v>1570</v>
      </c>
      <c r="F259" s="25">
        <f t="shared" si="3"/>
        <v>3140</v>
      </c>
      <c r="G259" s="2" t="s">
        <v>347</v>
      </c>
      <c r="H259" s="3">
        <v>108260798</v>
      </c>
      <c r="I259" s="4">
        <v>324</v>
      </c>
      <c r="J259" s="4">
        <v>12</v>
      </c>
      <c r="K259" s="26">
        <v>45107</v>
      </c>
      <c r="L259" s="4" t="s">
        <v>350</v>
      </c>
    </row>
    <row r="260" spans="1:12" x14ac:dyDescent="0.35">
      <c r="A260" s="20"/>
      <c r="B260" s="16"/>
      <c r="C260" s="4"/>
      <c r="D260" s="2"/>
      <c r="E260" s="25"/>
      <c r="F260" s="25"/>
      <c r="G260" s="2"/>
      <c r="H260" s="3"/>
      <c r="I260" s="4"/>
      <c r="J260" s="4"/>
      <c r="K260" s="26"/>
      <c r="L260" s="4"/>
    </row>
    <row r="261" spans="1:12" x14ac:dyDescent="0.35">
      <c r="A261" s="20"/>
      <c r="B261" s="16"/>
      <c r="C261" s="4"/>
      <c r="D261" s="2"/>
      <c r="E261" s="25"/>
      <c r="F261" s="25"/>
      <c r="G261" s="2"/>
      <c r="H261" s="3"/>
      <c r="I261" s="4"/>
      <c r="J261" s="4"/>
      <c r="K261" s="26"/>
      <c r="L261" s="4"/>
    </row>
    <row r="262" spans="1:12" x14ac:dyDescent="0.35">
      <c r="A262" s="20"/>
      <c r="B262" s="16"/>
      <c r="C262" s="4"/>
      <c r="D262" s="2"/>
      <c r="E262" s="25"/>
      <c r="F262" s="25"/>
      <c r="G262" s="2"/>
      <c r="H262" s="3"/>
      <c r="I262" s="4"/>
      <c r="J262" s="4"/>
      <c r="K262" s="26"/>
      <c r="L262" s="4"/>
    </row>
  </sheetData>
  <autoFilter ref="B11:J11" xr:uid="{00000000-0009-0000-0000-000000000000}"/>
  <mergeCells count="317">
    <mergeCell ref="A10:L10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B164:B165"/>
    <mergeCell ref="A164:A165"/>
    <mergeCell ref="G164:G165"/>
    <mergeCell ref="H164:H165"/>
    <mergeCell ref="I164:I165"/>
    <mergeCell ref="J164:J165"/>
    <mergeCell ref="K164:K165"/>
    <mergeCell ref="L164:L165"/>
    <mergeCell ref="B160:B163"/>
    <mergeCell ref="A160:A163"/>
    <mergeCell ref="G160:G163"/>
    <mergeCell ref="H160:H163"/>
    <mergeCell ref="I160:I163"/>
    <mergeCell ref="J160:J163"/>
    <mergeCell ref="K160:K163"/>
    <mergeCell ref="L160:L163"/>
    <mergeCell ref="B123:B140"/>
    <mergeCell ref="A123:A140"/>
    <mergeCell ref="H123:H140"/>
    <mergeCell ref="I132:I140"/>
    <mergeCell ref="I123:I131"/>
    <mergeCell ref="J123:J140"/>
    <mergeCell ref="K123:K140"/>
    <mergeCell ref="L123:L140"/>
    <mergeCell ref="B158:B159"/>
    <mergeCell ref="A158:A159"/>
    <mergeCell ref="G158:G159"/>
    <mergeCell ref="H158:H159"/>
    <mergeCell ref="I158:I159"/>
    <mergeCell ref="J158:J159"/>
    <mergeCell ref="K158:K159"/>
    <mergeCell ref="L158:L159"/>
    <mergeCell ref="G141:G156"/>
    <mergeCell ref="B141:B156"/>
    <mergeCell ref="A141:A156"/>
    <mergeCell ref="H141:H156"/>
    <mergeCell ref="I150:I156"/>
    <mergeCell ref="I141:I149"/>
    <mergeCell ref="J141:J156"/>
    <mergeCell ref="K141:K156"/>
    <mergeCell ref="B120:B122"/>
    <mergeCell ref="A120:A122"/>
    <mergeCell ref="G120:G122"/>
    <mergeCell ref="H120:H122"/>
    <mergeCell ref="J120:J122"/>
    <mergeCell ref="K120:K122"/>
    <mergeCell ref="L120:L122"/>
    <mergeCell ref="I120:I122"/>
    <mergeCell ref="B117:B118"/>
    <mergeCell ref="A117:A118"/>
    <mergeCell ref="G117:G118"/>
    <mergeCell ref="H117:H118"/>
    <mergeCell ref="I117:I118"/>
    <mergeCell ref="J117:J118"/>
    <mergeCell ref="K117:K118"/>
    <mergeCell ref="L117:L118"/>
    <mergeCell ref="B112:B116"/>
    <mergeCell ref="A112:A116"/>
    <mergeCell ref="G112:G116"/>
    <mergeCell ref="I112:I114"/>
    <mergeCell ref="I115:I116"/>
    <mergeCell ref="H112:H116"/>
    <mergeCell ref="J112:J116"/>
    <mergeCell ref="K112:K116"/>
    <mergeCell ref="L112:L116"/>
    <mergeCell ref="B110:B111"/>
    <mergeCell ref="A110:A111"/>
    <mergeCell ref="G110:G111"/>
    <mergeCell ref="H110:H111"/>
    <mergeCell ref="J110:J111"/>
    <mergeCell ref="K110:K111"/>
    <mergeCell ref="L110:L111"/>
    <mergeCell ref="L105:L109"/>
    <mergeCell ref="I105:I109"/>
    <mergeCell ref="B105:B109"/>
    <mergeCell ref="A105:A109"/>
    <mergeCell ref="G105:G109"/>
    <mergeCell ref="H105:H109"/>
    <mergeCell ref="J105:J109"/>
    <mergeCell ref="K105:K109"/>
    <mergeCell ref="B99:B103"/>
    <mergeCell ref="A99:A103"/>
    <mergeCell ref="G99:G103"/>
    <mergeCell ref="H99:H103"/>
    <mergeCell ref="I99:I102"/>
    <mergeCell ref="J99:J103"/>
    <mergeCell ref="K99:K103"/>
    <mergeCell ref="L99:L103"/>
    <mergeCell ref="B91:B97"/>
    <mergeCell ref="A91:A97"/>
    <mergeCell ref="G91:G97"/>
    <mergeCell ref="H91:H97"/>
    <mergeCell ref="J91:J97"/>
    <mergeCell ref="L91:L97"/>
    <mergeCell ref="K91:K97"/>
    <mergeCell ref="B85:B88"/>
    <mergeCell ref="A85:A88"/>
    <mergeCell ref="G85:G88"/>
    <mergeCell ref="H85:H88"/>
    <mergeCell ref="I85:I86"/>
    <mergeCell ref="I87:I88"/>
    <mergeCell ref="J85:J88"/>
    <mergeCell ref="K85:K88"/>
    <mergeCell ref="L85:L88"/>
    <mergeCell ref="B66:B73"/>
    <mergeCell ref="A66:A73"/>
    <mergeCell ref="G66:G73"/>
    <mergeCell ref="H66:H73"/>
    <mergeCell ref="I66:I73"/>
    <mergeCell ref="J66:J73"/>
    <mergeCell ref="B77:B84"/>
    <mergeCell ref="A77:A84"/>
    <mergeCell ref="I77:I79"/>
    <mergeCell ref="I81:I84"/>
    <mergeCell ref="G77:G84"/>
    <mergeCell ref="H77:H84"/>
    <mergeCell ref="J77:J84"/>
    <mergeCell ref="B75:B76"/>
    <mergeCell ref="A75:A76"/>
    <mergeCell ref="G75:G76"/>
    <mergeCell ref="H75:H76"/>
    <mergeCell ref="I75:I76"/>
    <mergeCell ref="B62:B63"/>
    <mergeCell ref="A62:A63"/>
    <mergeCell ref="G62:G63"/>
    <mergeCell ref="H62:H63"/>
    <mergeCell ref="I62:I63"/>
    <mergeCell ref="J62:J63"/>
    <mergeCell ref="K62:K63"/>
    <mergeCell ref="L62:L63"/>
    <mergeCell ref="B59:B61"/>
    <mergeCell ref="A59:A61"/>
    <mergeCell ref="G59:G61"/>
    <mergeCell ref="H59:H61"/>
    <mergeCell ref="I59:I61"/>
    <mergeCell ref="J59:J61"/>
    <mergeCell ref="K59:K61"/>
    <mergeCell ref="L59:L61"/>
    <mergeCell ref="B55:B58"/>
    <mergeCell ref="A55:A58"/>
    <mergeCell ref="G55:G58"/>
    <mergeCell ref="H55:H58"/>
    <mergeCell ref="J55:J58"/>
    <mergeCell ref="K55:K58"/>
    <mergeCell ref="B49:B53"/>
    <mergeCell ref="A49:A53"/>
    <mergeCell ref="G49:G53"/>
    <mergeCell ref="H49:H53"/>
    <mergeCell ref="I51:I53"/>
    <mergeCell ref="J49:J53"/>
    <mergeCell ref="K49:K53"/>
    <mergeCell ref="I55:I58"/>
    <mergeCell ref="A38:A40"/>
    <mergeCell ref="B38:B40"/>
    <mergeCell ref="G38:G40"/>
    <mergeCell ref="H38:H40"/>
    <mergeCell ref="J38:J40"/>
    <mergeCell ref="K38:K40"/>
    <mergeCell ref="I45:I47"/>
    <mergeCell ref="A44:A48"/>
    <mergeCell ref="G44:G48"/>
    <mergeCell ref="H44:H48"/>
    <mergeCell ref="J44:J48"/>
    <mergeCell ref="B44:B48"/>
    <mergeCell ref="B12:B16"/>
    <mergeCell ref="A12:A16"/>
    <mergeCell ref="G12:G16"/>
    <mergeCell ref="H12:H16"/>
    <mergeCell ref="I12:I16"/>
    <mergeCell ref="L38:L40"/>
    <mergeCell ref="B28:B34"/>
    <mergeCell ref="A28:A34"/>
    <mergeCell ref="G28:G34"/>
    <mergeCell ref="H28:H34"/>
    <mergeCell ref="I28:I31"/>
    <mergeCell ref="I32:I34"/>
    <mergeCell ref="J28:J34"/>
    <mergeCell ref="K28:K34"/>
    <mergeCell ref="L28:L34"/>
    <mergeCell ref="A17:A19"/>
    <mergeCell ref="G17:G19"/>
    <mergeCell ref="H17:H19"/>
    <mergeCell ref="J17:J19"/>
    <mergeCell ref="K17:K19"/>
    <mergeCell ref="L17:L19"/>
    <mergeCell ref="I17:I18"/>
    <mergeCell ref="J23:J27"/>
    <mergeCell ref="L23:L27"/>
    <mergeCell ref="B17:B19"/>
    <mergeCell ref="B168:B173"/>
    <mergeCell ref="A168:A173"/>
    <mergeCell ref="G168:G173"/>
    <mergeCell ref="H168:H173"/>
    <mergeCell ref="J168:J173"/>
    <mergeCell ref="K168:K173"/>
    <mergeCell ref="L168:L173"/>
    <mergeCell ref="I168:I171"/>
    <mergeCell ref="I172:I173"/>
    <mergeCell ref="B23:B27"/>
    <mergeCell ref="A23:A27"/>
    <mergeCell ref="G23:G27"/>
    <mergeCell ref="H23:H27"/>
    <mergeCell ref="I23:I27"/>
    <mergeCell ref="K44:K48"/>
    <mergeCell ref="L44:L48"/>
    <mergeCell ref="I38:I40"/>
    <mergeCell ref="B42:B43"/>
    <mergeCell ref="A42:A43"/>
    <mergeCell ref="G42:G43"/>
    <mergeCell ref="H42:H43"/>
    <mergeCell ref="I42:I43"/>
    <mergeCell ref="J42:J43"/>
    <mergeCell ref="G187:G195"/>
    <mergeCell ref="H187:H195"/>
    <mergeCell ref="I177:I178"/>
    <mergeCell ref="I179:I182"/>
    <mergeCell ref="I184:I185"/>
    <mergeCell ref="L49:L53"/>
    <mergeCell ref="K12:K16"/>
    <mergeCell ref="J12:J16"/>
    <mergeCell ref="L12:L16"/>
    <mergeCell ref="K42:K43"/>
    <mergeCell ref="L42:L43"/>
    <mergeCell ref="K23:K27"/>
    <mergeCell ref="K77:K84"/>
    <mergeCell ref="L77:L84"/>
    <mergeCell ref="L55:L58"/>
    <mergeCell ref="L66:L73"/>
    <mergeCell ref="K66:K73"/>
    <mergeCell ref="L75:L76"/>
    <mergeCell ref="K75:K76"/>
    <mergeCell ref="J75:J76"/>
    <mergeCell ref="I91:I97"/>
    <mergeCell ref="G123:G140"/>
    <mergeCell ref="L141:L156"/>
    <mergeCell ref="B237:B245"/>
    <mergeCell ref="A237:A245"/>
    <mergeCell ref="G237:G245"/>
    <mergeCell ref="H237:H245"/>
    <mergeCell ref="J177:J185"/>
    <mergeCell ref="J187:J195"/>
    <mergeCell ref="K177:K185"/>
    <mergeCell ref="K187:K195"/>
    <mergeCell ref="L177:L185"/>
    <mergeCell ref="L187:L195"/>
    <mergeCell ref="B196:B220"/>
    <mergeCell ref="A196:A220"/>
    <mergeCell ref="G196:G220"/>
    <mergeCell ref="H196:H220"/>
    <mergeCell ref="I209:I220"/>
    <mergeCell ref="J196:J220"/>
    <mergeCell ref="K196:K220"/>
    <mergeCell ref="L196:L220"/>
    <mergeCell ref="B177:B185"/>
    <mergeCell ref="A177:A185"/>
    <mergeCell ref="B187:B195"/>
    <mergeCell ref="A187:A195"/>
    <mergeCell ref="G177:G185"/>
    <mergeCell ref="H177:H185"/>
    <mergeCell ref="B234:B236"/>
    <mergeCell ref="A234:A236"/>
    <mergeCell ref="G234:G236"/>
    <mergeCell ref="H234:H236"/>
    <mergeCell ref="I234:I236"/>
    <mergeCell ref="J234:J236"/>
    <mergeCell ref="K234:K236"/>
    <mergeCell ref="L234:L236"/>
    <mergeCell ref="I222:I225"/>
    <mergeCell ref="B221:B232"/>
    <mergeCell ref="A221:A232"/>
    <mergeCell ref="G221:G232"/>
    <mergeCell ref="H221:H232"/>
    <mergeCell ref="I226:I232"/>
    <mergeCell ref="J221:J232"/>
    <mergeCell ref="I252:I254"/>
    <mergeCell ref="J248:J254"/>
    <mergeCell ref="K248:K254"/>
    <mergeCell ref="L248:L254"/>
    <mergeCell ref="K221:K232"/>
    <mergeCell ref="L221:L232"/>
    <mergeCell ref="I187:I195"/>
    <mergeCell ref="I196:I208"/>
    <mergeCell ref="K237:K245"/>
    <mergeCell ref="L237:L245"/>
    <mergeCell ref="J237:J245"/>
    <mergeCell ref="I237:I245"/>
    <mergeCell ref="B257:B258"/>
    <mergeCell ref="A257:A258"/>
    <mergeCell ref="G257:G258"/>
    <mergeCell ref="H257:H258"/>
    <mergeCell ref="I257:I258"/>
    <mergeCell ref="J257:J258"/>
    <mergeCell ref="K257:K258"/>
    <mergeCell ref="L257:L258"/>
    <mergeCell ref="B255:B256"/>
    <mergeCell ref="A255:A256"/>
    <mergeCell ref="G255:G256"/>
    <mergeCell ref="H255:H256"/>
    <mergeCell ref="I255:I256"/>
    <mergeCell ref="J255:J256"/>
    <mergeCell ref="K255:K256"/>
    <mergeCell ref="L255:L256"/>
    <mergeCell ref="B248:B254"/>
    <mergeCell ref="A248:A254"/>
    <mergeCell ref="G248:G254"/>
    <mergeCell ref="H248:H254"/>
    <mergeCell ref="I248:I251"/>
  </mergeCells>
  <phoneticPr fontId="4" type="noConversion"/>
  <pageMargins left="0.9055118110236221" right="0.70866141732283472" top="0.74803149606299213" bottom="0.74803149606299213" header="0.31496062992125984" footer="0.31496062992125984"/>
  <pageSetup paperSize="345" scale="30" fitToHeight="0" orientation="landscape" r:id="rId1"/>
  <rowBreaks count="4" manualBreakCount="4">
    <brk id="54" max="11" man="1"/>
    <brk id="117" max="11" man="1"/>
    <brk id="178" max="11" man="1"/>
    <brk id="2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DIRECTAS</vt:lpstr>
      <vt:lpstr>'COMPRAS DIRECTAS'!Área_de_impresión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Mynor Enrique Gonzalez Monroy</cp:lastModifiedBy>
  <cp:lastPrinted>2023-07-04T21:25:50Z</cp:lastPrinted>
  <dcterms:created xsi:type="dcterms:W3CDTF">2017-12-05T18:01:17Z</dcterms:created>
  <dcterms:modified xsi:type="dcterms:W3CDTF">2023-08-02T22:30:47Z</dcterms:modified>
</cp:coreProperties>
</file>