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nor.gonzalez\Documents\MAGA\2023\"/>
    </mc:Choice>
  </mc:AlternateContent>
  <xr:revisionPtr revIDLastSave="0" documentId="13_ncr:1_{EE55B546-DD79-4238-A1FD-F493AEAC70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MPRAS DIRECTAS (2)" sheetId="17" r:id="rId1"/>
  </sheets>
  <definedNames>
    <definedName name="_xlnm._FilterDatabase" localSheetId="0" hidden="1">'COMPRAS DIRECTAS (2)'!$B$10:$I$10</definedName>
    <definedName name="_xlnm.Print_Area" localSheetId="0">'COMPRAS DIRECTAS (2)'!$A$1:$I$661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9" i="17" l="1"/>
  <c r="F658" i="17"/>
  <c r="F657" i="17"/>
  <c r="F656" i="17"/>
  <c r="F655" i="17"/>
  <c r="F654" i="17"/>
  <c r="F653" i="17"/>
  <c r="F652" i="17"/>
  <c r="F651" i="17"/>
  <c r="F650" i="17"/>
  <c r="F649" i="17"/>
  <c r="F648" i="17"/>
  <c r="F647" i="17"/>
  <c r="F646" i="17"/>
  <c r="F645" i="17"/>
  <c r="F644" i="17"/>
  <c r="F643" i="17"/>
  <c r="F642" i="17"/>
  <c r="F641" i="17"/>
  <c r="F640" i="17"/>
  <c r="F639" i="17"/>
  <c r="F638" i="17"/>
  <c r="F637" i="17"/>
  <c r="F636" i="17"/>
  <c r="F635" i="17"/>
  <c r="F634" i="17"/>
  <c r="F633" i="17"/>
  <c r="F632" i="17"/>
  <c r="F631" i="17"/>
  <c r="F630" i="17"/>
  <c r="F629" i="17"/>
  <c r="F628" i="17"/>
  <c r="F627" i="17"/>
  <c r="F626" i="17"/>
  <c r="F625" i="17"/>
  <c r="F624" i="17"/>
  <c r="F623" i="17"/>
  <c r="F622" i="17"/>
  <c r="F621" i="17"/>
  <c r="F620" i="17"/>
  <c r="F619" i="17"/>
  <c r="F618" i="17"/>
  <c r="F617" i="17"/>
  <c r="F616" i="17"/>
  <c r="F615" i="17"/>
  <c r="F614" i="17"/>
  <c r="F613" i="17"/>
  <c r="F612" i="17"/>
  <c r="F611" i="17"/>
  <c r="F610" i="17"/>
  <c r="F609" i="17"/>
  <c r="F608" i="17"/>
  <c r="F607" i="17"/>
  <c r="F606" i="17"/>
  <c r="F605" i="17"/>
  <c r="F604" i="17"/>
  <c r="F603" i="17"/>
  <c r="F602" i="17"/>
  <c r="F601" i="17"/>
  <c r="F600" i="17"/>
  <c r="F599" i="17"/>
  <c r="F598" i="17"/>
  <c r="F597" i="17"/>
  <c r="F596" i="17"/>
  <c r="F595" i="17"/>
  <c r="F594" i="17"/>
  <c r="F593" i="17"/>
  <c r="F592" i="17"/>
  <c r="F591" i="17"/>
  <c r="F590" i="17"/>
  <c r="F589" i="17"/>
  <c r="F588" i="17"/>
  <c r="F587" i="17"/>
  <c r="F586" i="17"/>
  <c r="F585" i="17"/>
  <c r="F584" i="17"/>
  <c r="F583" i="17"/>
  <c r="F582" i="17"/>
  <c r="F581" i="17"/>
  <c r="F580" i="17"/>
  <c r="F579" i="17"/>
  <c r="F578" i="17"/>
  <c r="F577" i="17"/>
  <c r="F576" i="17"/>
  <c r="F575" i="17"/>
  <c r="F574" i="17"/>
  <c r="F573" i="17"/>
  <c r="F572" i="17"/>
  <c r="F571" i="17"/>
  <c r="F570" i="17"/>
  <c r="F569" i="17"/>
  <c r="F568" i="17"/>
  <c r="F567" i="17"/>
  <c r="F566" i="17"/>
  <c r="F565" i="17"/>
  <c r="F564" i="17"/>
  <c r="F563" i="17"/>
  <c r="F562" i="17"/>
  <c r="F561" i="17"/>
  <c r="F560" i="17"/>
  <c r="F559" i="17"/>
  <c r="F558" i="17"/>
  <c r="F557" i="17"/>
  <c r="F556" i="17"/>
  <c r="F555" i="17"/>
  <c r="F554" i="17"/>
  <c r="F553" i="17"/>
  <c r="F552" i="17"/>
  <c r="F551" i="17"/>
  <c r="F550" i="17"/>
  <c r="F549" i="17"/>
  <c r="F548" i="17"/>
  <c r="F547" i="17"/>
  <c r="F546" i="17"/>
  <c r="F545" i="17"/>
  <c r="F544" i="17"/>
  <c r="F543" i="17"/>
  <c r="F542" i="17"/>
  <c r="F541" i="17"/>
  <c r="F540" i="17"/>
  <c r="F539" i="17"/>
  <c r="F538" i="17"/>
  <c r="F537" i="17"/>
  <c r="F536" i="17"/>
  <c r="F535" i="17"/>
  <c r="F534" i="17"/>
  <c r="F533" i="17"/>
  <c r="F532" i="17"/>
  <c r="F531" i="17"/>
  <c r="F530" i="17"/>
  <c r="F529" i="17"/>
  <c r="F528" i="17"/>
  <c r="F527" i="17"/>
  <c r="F526" i="17"/>
  <c r="F525" i="17"/>
  <c r="F524" i="17"/>
  <c r="F523" i="17"/>
  <c r="F522" i="17"/>
  <c r="F521" i="17"/>
  <c r="F520" i="17"/>
  <c r="F519" i="17"/>
  <c r="F518" i="17"/>
  <c r="F517" i="17"/>
  <c r="F516" i="17"/>
  <c r="F515" i="17"/>
  <c r="F514" i="17"/>
  <c r="F513" i="17"/>
  <c r="F512" i="17"/>
  <c r="F511" i="17"/>
  <c r="F510" i="17"/>
  <c r="F509" i="17"/>
  <c r="F508" i="17"/>
  <c r="F507" i="17"/>
  <c r="F506" i="17"/>
  <c r="F505" i="17"/>
  <c r="F504" i="17"/>
  <c r="F503" i="17"/>
  <c r="F502" i="17"/>
  <c r="F501" i="17"/>
  <c r="F500" i="17"/>
  <c r="F499" i="17"/>
  <c r="F498" i="17"/>
  <c r="F497" i="17"/>
  <c r="F496" i="17"/>
  <c r="F495" i="17"/>
  <c r="F494" i="17"/>
  <c r="F493" i="17"/>
  <c r="F492" i="17"/>
  <c r="F491" i="17"/>
  <c r="F490" i="17"/>
  <c r="F489" i="17"/>
  <c r="F488" i="17"/>
  <c r="F487" i="17"/>
  <c r="F486" i="17"/>
  <c r="F485" i="17"/>
  <c r="F484" i="17"/>
  <c r="F483" i="17"/>
  <c r="F482" i="17"/>
  <c r="F481" i="17"/>
  <c r="F480" i="17"/>
  <c r="F479" i="17"/>
  <c r="F478" i="17"/>
  <c r="F477" i="17"/>
  <c r="F476" i="17"/>
  <c r="F475" i="17"/>
  <c r="F474" i="17"/>
  <c r="F473" i="17"/>
  <c r="F472" i="17"/>
  <c r="F471" i="17"/>
  <c r="F470" i="17"/>
  <c r="F469" i="17"/>
  <c r="F468" i="17"/>
  <c r="F467" i="17"/>
  <c r="F466" i="17"/>
  <c r="F465" i="17"/>
  <c r="F464" i="17"/>
  <c r="F463" i="17"/>
  <c r="F462" i="17"/>
  <c r="F461" i="17"/>
  <c r="F460" i="17"/>
  <c r="F459" i="17"/>
  <c r="F458" i="17"/>
  <c r="F457" i="17"/>
  <c r="F456" i="17"/>
  <c r="F455" i="17"/>
  <c r="F454" i="17"/>
  <c r="F453" i="17"/>
  <c r="F452" i="17"/>
  <c r="F451" i="17"/>
  <c r="F450" i="17"/>
  <c r="F449" i="17"/>
  <c r="F448" i="17"/>
  <c r="F447" i="17"/>
  <c r="F446" i="17"/>
  <c r="F445" i="17"/>
  <c r="F444" i="17"/>
  <c r="F443" i="17"/>
  <c r="F442" i="17"/>
  <c r="F441" i="17"/>
  <c r="F440" i="17"/>
  <c r="F439" i="17"/>
  <c r="F438" i="17"/>
  <c r="F437" i="17"/>
  <c r="F436" i="17"/>
  <c r="F435" i="17"/>
  <c r="F434" i="17"/>
  <c r="F433" i="17"/>
  <c r="F432" i="17"/>
  <c r="F431" i="17"/>
  <c r="F430" i="17"/>
  <c r="F429" i="17"/>
  <c r="F428" i="17"/>
  <c r="F427" i="17"/>
  <c r="F426" i="17"/>
  <c r="F425" i="17"/>
  <c r="F424" i="17"/>
  <c r="F423" i="17"/>
  <c r="F422" i="17"/>
  <c r="F421" i="17"/>
  <c r="F420" i="17"/>
  <c r="F419" i="17"/>
  <c r="F418" i="17"/>
  <c r="F417" i="17"/>
  <c r="F416" i="17"/>
  <c r="F415" i="17"/>
  <c r="F414" i="17"/>
  <c r="F413" i="17"/>
  <c r="F412" i="17"/>
  <c r="F411" i="17"/>
  <c r="F410" i="17"/>
  <c r="F409" i="17"/>
  <c r="F408" i="17"/>
  <c r="F407" i="17"/>
  <c r="F406" i="17"/>
  <c r="F405" i="17"/>
  <c r="F404" i="17"/>
  <c r="F403" i="17"/>
  <c r="F402" i="17"/>
  <c r="F401" i="17"/>
  <c r="F400" i="17"/>
  <c r="F399" i="17"/>
  <c r="F398" i="17"/>
  <c r="F397" i="17"/>
  <c r="F396" i="17"/>
  <c r="F395" i="17"/>
  <c r="F394" i="17"/>
  <c r="F393" i="17"/>
  <c r="F392" i="17"/>
  <c r="F391" i="17"/>
  <c r="F390" i="17"/>
  <c r="F389" i="17"/>
  <c r="F388" i="17"/>
  <c r="F387" i="17"/>
  <c r="F386" i="17"/>
  <c r="F385" i="17"/>
  <c r="F384" i="17"/>
  <c r="F383" i="17"/>
  <c r="F382" i="17"/>
  <c r="F381" i="17"/>
  <c r="F380" i="17"/>
  <c r="F379" i="17"/>
  <c r="F378" i="17"/>
  <c r="F377" i="17"/>
  <c r="F376" i="17"/>
  <c r="F375" i="17"/>
  <c r="F374" i="17"/>
  <c r="F373" i="17"/>
  <c r="F372" i="17"/>
  <c r="F371" i="17"/>
  <c r="F370" i="17"/>
  <c r="F369" i="17"/>
  <c r="F368" i="17"/>
  <c r="F367" i="17"/>
  <c r="F366" i="17"/>
  <c r="F365" i="17"/>
  <c r="F364" i="17"/>
  <c r="F363" i="17"/>
  <c r="F362" i="17"/>
  <c r="F361" i="17"/>
  <c r="F360" i="17"/>
  <c r="F359" i="17"/>
  <c r="F358" i="17"/>
  <c r="F357" i="17"/>
  <c r="F356" i="17"/>
  <c r="F355" i="17"/>
  <c r="F354" i="17"/>
  <c r="F353" i="17"/>
  <c r="F352" i="17"/>
  <c r="F351" i="17"/>
  <c r="F350" i="17"/>
  <c r="F349" i="17"/>
  <c r="F348" i="17"/>
  <c r="F347" i="17"/>
  <c r="F346" i="17"/>
  <c r="F345" i="17"/>
  <c r="F344" i="17"/>
  <c r="F343" i="17"/>
  <c r="F342" i="17"/>
  <c r="F341" i="17"/>
  <c r="F340" i="17"/>
  <c r="F339" i="17"/>
  <c r="F338" i="17"/>
  <c r="F337" i="17"/>
  <c r="F336" i="17"/>
  <c r="F335" i="17"/>
  <c r="F334" i="17"/>
  <c r="F333" i="17"/>
  <c r="F332" i="17"/>
  <c r="F331" i="17"/>
  <c r="F330" i="17"/>
  <c r="F329" i="17"/>
  <c r="F328" i="17"/>
  <c r="F327" i="17"/>
  <c r="F326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F312" i="17"/>
  <c r="F311" i="17"/>
  <c r="F310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5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7" i="17"/>
  <c r="F266" i="17"/>
  <c r="F265" i="17"/>
  <c r="F264" i="17"/>
  <c r="F263" i="17"/>
  <c r="F262" i="17"/>
  <c r="F261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7" i="17"/>
  <c r="F246" i="17"/>
  <c r="F245" i="17"/>
  <c r="F244" i="17"/>
  <c r="F243" i="17"/>
  <c r="F242" i="17"/>
  <c r="F241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9" i="17"/>
  <c r="F218" i="17"/>
  <c r="F217" i="17"/>
  <c r="F216" i="17"/>
  <c r="F215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3" i="17"/>
  <c r="F34" i="17"/>
  <c r="F35" i="17"/>
  <c r="F36" i="17"/>
  <c r="F32" i="17"/>
  <c r="F31" i="17"/>
  <c r="F30" i="17"/>
  <c r="F29" i="17"/>
  <c r="F28" i="17"/>
  <c r="F27" i="17"/>
  <c r="F26" i="17"/>
  <c r="F25" i="17"/>
  <c r="F23" i="17"/>
  <c r="F24" i="17"/>
  <c r="F22" i="17"/>
  <c r="F21" i="17"/>
  <c r="F20" i="17"/>
  <c r="F19" i="17"/>
  <c r="F18" i="17"/>
  <c r="F17" i="17"/>
  <c r="F16" i="17"/>
  <c r="F15" i="17"/>
  <c r="F13" i="17"/>
  <c r="F14" i="17"/>
  <c r="F12" i="17"/>
  <c r="F11" i="17"/>
  <c r="B574" i="17"/>
</calcChain>
</file>

<file path=xl/sharedStrings.xml><?xml version="1.0" encoding="utf-8"?>
<sst xmlns="http://schemas.openxmlformats.org/spreadsheetml/2006/main" count="857" uniqueCount="658">
  <si>
    <t>PRECIO UNITARIO</t>
  </si>
  <si>
    <t>PRECIO TOTAL</t>
  </si>
  <si>
    <t>PROVEEDOR</t>
  </si>
  <si>
    <t>NIT</t>
  </si>
  <si>
    <t>CANTIDAD</t>
  </si>
  <si>
    <t>DESCRIPCIÓN DE COMPRA</t>
  </si>
  <si>
    <t>FECHA</t>
  </si>
  <si>
    <t>RENGLON</t>
  </si>
  <si>
    <t>BROADCOM GROLIP</t>
  </si>
  <si>
    <t>SERVICIO P&amp;A</t>
  </si>
  <si>
    <t xml:space="preserve"> DISTRIBUIDORA DE ELECTRICIDAD DE ORIENTE SOCIEDAD ANONIMA</t>
  </si>
  <si>
    <t>Presentación: Resmas; Papel Bond, Color: Blanco; grado: 1; Gramaje: 80 gramos(s); tamaño: Carta Marca Eclipse</t>
  </si>
  <si>
    <t>Presentación: Resmas; Papel Bond, Color: Blanco; grado:1; Gramaje: 80 gramos(s);tamaño: Oficio Marca Eclipse</t>
  </si>
  <si>
    <t xml:space="preserve">EDY ROLANDO, MALDONADO GRAJEDA / LIBRERÍA Y VARIEDADES GENESIS </t>
  </si>
  <si>
    <t>Torneo de culata</t>
  </si>
  <si>
    <t>Cepillado de culata</t>
  </si>
  <si>
    <t>Servicio de culata (Cambio de guías, cambio de sellos de válvula)</t>
  </si>
  <si>
    <t>Reparación de turbo (Cambio de turbina, limpieza de rotores)</t>
  </si>
  <si>
    <t>Cambio de empaque de culata</t>
  </si>
  <si>
    <t>Empaque de culata</t>
  </si>
  <si>
    <t>EDWIN ROBERTO, MARROQUIN SANTOS / CLINICA AUTOMOTRIZ</t>
  </si>
  <si>
    <t xml:space="preserve">SERVICIO DE ENLACE DE INTERNET 60 MBPS,  CORRESPONDIENTE AL NOVENO  PAGO. </t>
  </si>
  <si>
    <t>Cambio de Regulador de Voltaje 12 Voltios</t>
  </si>
  <si>
    <t>Cambio de placas de Diodos</t>
  </si>
  <si>
    <t>Regulador de Voltaje 12 Voltios</t>
  </si>
  <si>
    <t>Placa de Diodos</t>
  </si>
  <si>
    <t>LUIS ALBERTO, MORALES VANEGAS / MULTISERVICIO Y VENTA DE REPUESTOS MORALES</t>
  </si>
  <si>
    <t>Rectificación de tambores de frenos</t>
  </si>
  <si>
    <t>Instalación de fricciones</t>
  </si>
  <si>
    <t>Soldadura de bumper trasero</t>
  </si>
  <si>
    <t>Reparación de porta llanta</t>
  </si>
  <si>
    <t>Colocación de batería para vehículo de 17 placas</t>
  </si>
  <si>
    <t>Juego de fricciones trasera</t>
  </si>
  <si>
    <t>Batería para vehículo de 17 placas</t>
  </si>
  <si>
    <t xml:space="preserve"> MARIA JOVITA, GARCIA GARRIDO DE REQUENA  / CENTRO SERVICIO LA CALZADA</t>
  </si>
  <si>
    <t>Boletos de aéreos en la ruta de Flores-Guatemala-Flores</t>
  </si>
  <si>
    <t xml:space="preserve"> CORPORACION PETENERA DE TURISMO SOCIEDAD ANONIMA</t>
  </si>
  <si>
    <t>Refacción tipo: Alimento(sandwich de pollo acompañado con fruta de temporada y bebida natural</t>
  </si>
  <si>
    <t>Almuerzo, Tipo: alimento(filete de pollo a la plancha acompañado de arroz, ensalada, frijol con nachos, tortillas y gaseosa</t>
  </si>
  <si>
    <t xml:space="preserve"> HENRY ERASMO, ORTEGA VIRULA / ALQUITO PA COMER</t>
  </si>
  <si>
    <t>Instalación de silvines delanteros halógenos</t>
  </si>
  <si>
    <t>Instalación de bujias BKR5EGP</t>
  </si>
  <si>
    <t>Instalación de filtro de gasolina</t>
  </si>
  <si>
    <t>Instalación espárragos</t>
  </si>
  <si>
    <t>instalación de amortiguadores delanteros</t>
  </si>
  <si>
    <t>Instalación de amortiguadores traseros</t>
  </si>
  <si>
    <t>Instalación de limpia parabrisas delantero de 18", para Pick-up</t>
  </si>
  <si>
    <t>Silvines delanteros halógenos</t>
  </si>
  <si>
    <t>Bujias BKR5EGP</t>
  </si>
  <si>
    <t>Filtro de gasolina</t>
  </si>
  <si>
    <t>Espárragos</t>
  </si>
  <si>
    <t>Amortiguadores delanteros</t>
  </si>
  <si>
    <t>Amortiguadores traseros</t>
  </si>
  <si>
    <t>Limpia parabrisas delantero de 18", para Pick-up</t>
  </si>
  <si>
    <t>MARIA JOVITA, GARCIA GARRIDO DE REQUENA  / CENTRO SERVICIO LA CALZADA</t>
  </si>
  <si>
    <t>Cojinete de flecha delantera</t>
  </si>
  <si>
    <t xml:space="preserve"> INVERSIONES BARLONE, SOCIEDAD ANONIMA </t>
  </si>
  <si>
    <t>Radiador Japones</t>
  </si>
  <si>
    <t>NAPOLEON HUMBERTO, MARIONA MORAN / AUTO REPUESTOS Y LUBRICANTES D-R</t>
  </si>
  <si>
    <t>Pago de servicio de extracción de basura correspondiente a mes de noviembre del 2022, de las instalaciones del Viceministerio Encargado de Asuntos de Petén.</t>
  </si>
  <si>
    <t xml:space="preserve">RODRIGO, ESTRADA CANTE / SERVICIO ECOLOGICO ESTRADA NO. 2 </t>
  </si>
  <si>
    <t>RODRIGO, ESTRADA CANTE / SERVICIO ECOLOGICO ESTRADA NO. 3</t>
  </si>
  <si>
    <t>Pago de servicio de extracción de basura correspondiente al mes de diciembre del 2022, de las instalaciones del viceministerio encargado de asuntos de peten</t>
  </si>
  <si>
    <t>Por transporte de fletes para cajas con documentos oficiales, leitz de eventos de cotización de la ruta de Guatemala-Peten-Guatemala correspondiente al mes de Noviembre 2022, del Viceministerio Encargado de Asuntos de Petén</t>
  </si>
  <si>
    <t>FANNY'S EXPRESS SOCIEDAD ANONIMA</t>
  </si>
  <si>
    <t>Por transporte de encomiendas en la ruta Guatemala-Petén-Guatemala, correspondiente al mes de Noviembre de 2022, conteniendo documentos oficiales del viceministerio encargado de asuntos de pete</t>
  </si>
  <si>
    <t>Alquiler de 30 toldos de 6x4 metros</t>
  </si>
  <si>
    <t>Alquiler de 460 sillas plásticas</t>
  </si>
  <si>
    <t>alquiler de 55 mesas plásticas con mantel blanco</t>
  </si>
  <si>
    <t>ERWIN,ALONZO, MAS,OBANDO / MULTISERVICIOS ISSA</t>
  </si>
  <si>
    <t>Arena, Variedad: de rio - metro cubico</t>
  </si>
  <si>
    <t>Piedrin, grosor: 1/2 pulgadas-metro cubico</t>
  </si>
  <si>
    <t xml:space="preserve"> COMERCIAL MAYORISTA, SOCIEDAD ANONIMA</t>
  </si>
  <si>
    <t>Metro cubico - Piedrin, grosor: 1/2 pulgadas</t>
  </si>
  <si>
    <t>Metro cubico - Arena, variedad: de rio</t>
  </si>
  <si>
    <t>Metro cubico - selecto, uso: construcción</t>
  </si>
  <si>
    <t>COMERCIAL MAYORISTA, SOCIEDAD ANONIMA</t>
  </si>
  <si>
    <t>Cemento: color: gris: resistencia: 4060 PSI; textura: polvo tipo UGC; uso construcción; presentación: saco-42.5 Kilometros (KG) marca: roca fuerte</t>
  </si>
  <si>
    <t>Block, alto: 19 centimetro(s); ancho: 14 centímetro(s); clase C; largo: 39 centímetro(s) material cemento; resistencia: 35KG/CM2</t>
  </si>
  <si>
    <t>Malla, Alto: 1 metro(s); calibre: 13; cuadro: 1 pulgadas(s); material: acero galvanizado; presentación: rollo ¿ 25 Metro(m)</t>
  </si>
  <si>
    <t>JOSÉ MANUEL MARDOQUEO, GARMA MARCOS / DISTRIBUIDORA GARMA</t>
  </si>
  <si>
    <t>Boletos aéreos en la ruta Flores-Guatemala-Flores</t>
  </si>
  <si>
    <t>CORPORACION PETENERA DE TURISMO SOCIEDAD ANONIMA</t>
  </si>
  <si>
    <t>Boletos aéreos Flores/Guatemala/Flores</t>
  </si>
  <si>
    <t>Boleto aéreo Flores/Guatemala/Flores</t>
  </si>
  <si>
    <t>Tubo, Color: blanco; diámetro: 3 pulgadas(s); largo: 6 metro(s); material: pvc.</t>
  </si>
  <si>
    <t>Lámina Acanalada, Calibre: 26; material: aluzinc; ancho: 75 centimetro (s); largo: 10 Pies(s)</t>
  </si>
  <si>
    <t>Capote, Calibre: 28; largo: 8 pies (s) ; material: hierro galvanizado</t>
  </si>
  <si>
    <t>KELLY ALEJANDRA, ROLDAN SAMOS / DISTRIBUIDORA SAN MIGUEL</t>
  </si>
  <si>
    <t>Poste, Ancho: 4 pulgadas(s); largo: 12 pies(s); material:madera tratada; tipo: rollizo</t>
  </si>
  <si>
    <t>Tabla, Ancho: 12 pulgadas(s); grosor: 1 pulgadas(s); largo:12 pies(s); material: madera de pino; tipo: cepillada</t>
  </si>
  <si>
    <t>Block, Alto: 19 centímetro(s); ancho: 14 centímetro(s); clase: c; largo: 39 centímetro(s); material: cemento; resistencia: 35 kg/cm2; tipo: u</t>
  </si>
  <si>
    <t>Tubo, Ancho: 4 pulgadas(s); calibre de chapa: 16milímetro(s); forma: cuadrada; largo: 6 metro(s); material: hierro</t>
  </si>
  <si>
    <t>Tubo, Alto: 2 pulgadas(s); ancho: 4 pulgadas(s); calibre de chapa: 16 milímetro(s); forma: rectangular; largo: 6 metro(s); material: hierro</t>
  </si>
  <si>
    <t>Tubo, Material: hierro; forma: rectangular; alto: 6 pulgadas(s); ancho: 2 pulgadas(s); largo: 6 metro(s)</t>
  </si>
  <si>
    <t>Hierro legítimo, Grado: 40; grosor: 3/8 pulgada; largo: 6 metro(s); tipo: corrugado, presentación: Quintal</t>
  </si>
  <si>
    <t>Hierro legítimo, Grado: 40; grosor: 1/4 pulgada; largo: 20 pies(s); tipo: liso; presentación: Quintal</t>
  </si>
  <si>
    <t>Alambre de amarre, Calibre: 16; tipo: hierro dulce, presentación: rollo</t>
  </si>
  <si>
    <t>Clavos, Largo: 3 pulgadas; tipo: acerado</t>
  </si>
  <si>
    <t>LIGIA MARIA, GONGORA ZETINA / INCOBA</t>
  </si>
  <si>
    <t>Sello de inyectores</t>
  </si>
  <si>
    <t>Termostato</t>
  </si>
  <si>
    <t>Bomba de agua</t>
  </si>
  <si>
    <t>Tubo de cobre para retorno de diesel</t>
  </si>
  <si>
    <t>Bomba cebadora de combustible</t>
  </si>
  <si>
    <t>Sello de inyectores para tapadera de válvula</t>
  </si>
  <si>
    <t>Hierro Legítimo, grado: 40; grosor: 3/8 pulgada; largo: 6 metro(s); tipo: corrugado</t>
  </si>
  <si>
    <t>Hierro Legítimo, grado: 40; grosor: 1/4 pulgada; largo: 20 pies(s); tipo: liso.</t>
  </si>
  <si>
    <t>Hierro, grado: 40; grosor: 1/2 pulgada; largo: 6 metro(s); tipo: redondo liso</t>
  </si>
  <si>
    <t>Alambre de amarre, calibre: 16; tipo: hierro dulce, presentación: rollo</t>
  </si>
  <si>
    <t>Tubo, Diámetro: 1 1/2 pulgada; forma: redonda largo: 20 pies (s) ; material: acero al carbono; tipo: Proceso</t>
  </si>
  <si>
    <t>Varilla, Grado: 40; grosor: 1/2 pulgada; largo: 6 metro(s) ; material: hierro.</t>
  </si>
  <si>
    <t>Formulario de Requisición de Almacén de Materiales y Suministros del No. 00001 al 00500 (original y copia)</t>
  </si>
  <si>
    <t>Hojas móviles para Libro de Actas del No. 00001 al 00500</t>
  </si>
  <si>
    <t>Tarjeta para control de suministros del No. 00001 al 00500</t>
  </si>
  <si>
    <t>Formulario de RG-A Reconocimiento de Gastos Anticipo del No. 00001 al 00500 (original y copia)</t>
  </si>
  <si>
    <t>Formulario de RG-L ¿Reconocimiento de Gastos Liquidación del No. 00001 al 00500 (original y copia)</t>
  </si>
  <si>
    <t>Formulario de V-C ¿Viático Constancia¿ del No. 00001 al 00500</t>
  </si>
  <si>
    <t>Formulario de V-N ¿Viático Nombramiento¿ del No. 00001 al 00500</t>
  </si>
  <si>
    <t>Formulario de V-A ¿Viático Anticipo¿ del No. 00001 al 00500</t>
  </si>
  <si>
    <t>Formulario de V-L ¿Viático Liquidación¿ del No. 00001 al 00500</t>
  </si>
  <si>
    <t>Hojas móviles para Libro de conciliaciones bancarias comprendidas del No. 00001 al 00200</t>
  </si>
  <si>
    <t xml:space="preserve">JOSE,LUIS, GUILLEN RODRIGUEZ / </t>
  </si>
  <si>
    <t>Planta Generadora de Electricidad, Combustible: Gasolina; revoluciones: 3750 revoluciones por minuto; fase: bifásico¿ potencia: 8000 vatio(s)¿ frecuencia: 60 hercio(s)¿ capacidad de tanque: 28 litro(s)¿ tensión eléctrica: 120 a 240 voltio(s); Marca: Truper; Modelo: GEN-80X; Serie No.2207267A0069; Color: Negro y Anaranjado. UNIDAD</t>
  </si>
  <si>
    <t xml:space="preserve"> JUAN SALVADOR, VALLE OLIVA / TECNOELECTRICA</t>
  </si>
  <si>
    <t>Tubo Diámetro: 2 pulgadas(s); forma: redonda; largo: 6 metro(s); material acero al carbono; tipo: Proceso</t>
  </si>
  <si>
    <t>Pintura Aplicación: metales; composición: anticorrosiva, presentación: bote-galon</t>
  </si>
  <si>
    <t>Cinta tapagoteras, Ancho: 4 pulgadas(s); largo: 1 pies(s); material: aluminio-asfalto</t>
  </si>
  <si>
    <t>Tornillo, cabeza: hexagonal; diámetro; 3/8 pulgadas; largo: 5 pulgadas(s); material: acero inoxidable; tipo de rosca: ordinaria</t>
  </si>
  <si>
    <t>Lija para metal, calibre: 60, presentación: Pliego</t>
  </si>
  <si>
    <t>Machete; Tipo: doble filo; largo: 18 pulgadas(s); Unidad-1 unidad; Marca: Truper</t>
  </si>
  <si>
    <t xml:space="preserve">EDGAR FRANCISCO, BÁTEN,MACARIO / FERRETERIA Y DISTRIBUIDORA DEL CENTRO </t>
  </si>
  <si>
    <t>Cruz de transmisión</t>
  </si>
  <si>
    <t>Hule de barra tensora</t>
  </si>
  <si>
    <t>Ventilador de radiador</t>
  </si>
  <si>
    <t xml:space="preserve">LOURDES LIZBETH, QUIXCHAN,HERRERA / MULTISERVICIO Y COMERCIALIZADORA H Y M </t>
  </si>
  <si>
    <t>915230K</t>
  </si>
  <si>
    <t>PUERTA ABATIBLE, TIPO: CON MALLA; MATERIAL: METAL; 1.1 METRO(S);ANCHO: 0.9 METRO(S)</t>
  </si>
  <si>
    <t>PUERTA ABATIBLE, TIPO: CON MALLA; MATERIAL: METAL; ALTO: 2.7 METRO(S); ANCHO: 1 METRO(S)</t>
  </si>
  <si>
    <t xml:space="preserve">SALOMÓN ELISEO, AGUIRRE SANDOVAL / PROYECTO VIVIENDA </t>
  </si>
  <si>
    <t>LIBRA - ALAMBRE, CALIBRE: 16; MATERIAL: GALVANIZADO; PRESENTACIÓN: ROLLO</t>
  </si>
  <si>
    <t>UNIDAD - COSTANERA, ALTO: 4 PULGADAS(S); ANCHO: 2 PULGADAS(S); LARGO: 20 PIES(S): MATERIAL: GALVANIZADO</t>
  </si>
  <si>
    <t>Block, Alto: 19 centímetro(s); ancho: 14 centímetro(s); largo: 39 centímetros(s); material: Pómez</t>
  </si>
  <si>
    <t>Electrodo, clasifiación aws: 6013; diámetro: 1/8 pulgadas; material hierro dulce; uso: soldaduras; presentación: paquete - 1 libra</t>
  </si>
  <si>
    <t>Tubo Diámetro: 1 1/2; forma: redonda; largo: 20 Pie(s), Material: acero al carbono, tipo: proceso Unidad</t>
  </si>
  <si>
    <t>Electrodo Diámetro: 1/8 pulgada(s); material: uso: soldadura, presentación empaque libra</t>
  </si>
  <si>
    <t xml:space="preserve">Alambre calibre: 16; material: galvanizado, presentación: rollo libra </t>
  </si>
  <si>
    <t xml:space="preserve">LUIS AVIDÁN, CHAVARRÍA REYES / VENTA DE MATERIALES DE CONSTRUCCIÓN LACHO </t>
  </si>
  <si>
    <t>1636094K</t>
  </si>
  <si>
    <t>Rotula inferior</t>
  </si>
  <si>
    <t>Rotula superior</t>
  </si>
  <si>
    <t>Terminal de dirección</t>
  </si>
  <si>
    <t>Punta de cremallera</t>
  </si>
  <si>
    <t>Guardapolvo superior con su abrazadera</t>
  </si>
  <si>
    <t>Guardapolvo inferior con su abrazadera</t>
  </si>
  <si>
    <t>Amortiguador delantero</t>
  </si>
  <si>
    <t>Amortiguador trasero</t>
  </si>
  <si>
    <t>Juego de pastillas de freno</t>
  </si>
  <si>
    <t>Juego de zapatas</t>
  </si>
  <si>
    <t>Batería de 800 amperios de 17 placas</t>
  </si>
  <si>
    <t>Tonel de 55 Galones Aceite 15W40 Castrol</t>
  </si>
  <si>
    <t xml:space="preserve">BERTER GUSTAVO, BERGANZA CALANCHE / MOTOSERVICIOS SION 2 </t>
  </si>
  <si>
    <t>Viga, Material: madera santa maría rústica; ancho: 4 pulgadas(s); alto: 4 pulgadas(s); largo: 7 pies(s)</t>
  </si>
  <si>
    <t>Viga, Material: madera santa maría rústica; alto: 2 pulgadas(s); ancho: 2 pulgadas(s); largo: 7 pies(s)</t>
  </si>
  <si>
    <t>Viga, Material: madera santa maría rústica; alto: 2 pulgadas(s); ancho: 2 pulgadas(s); largo: 14 pies(s)</t>
  </si>
  <si>
    <t>COOPERATIVA INTEGRAL DE COMERCIALIZACION CARMELITA R.L.</t>
  </si>
  <si>
    <t>Paral, Material: madera de machiche rústica, ancho: 2pulgadas(s); grosor: 2 pulgadas(s); largo: 4 Pies(s)</t>
  </si>
  <si>
    <t>Paral, Material: madera de machiche rústica, ancho: 2 pulgadas(s); grosor: 2 pulgadas(s); largo: 10 Pies(s)</t>
  </si>
  <si>
    <t>Paral, Material: madera de machiche rústica, ancho: 2 pulgadas(s); grosor: 2 pulgadas(s); largo: 12 Pies(s)</t>
  </si>
  <si>
    <t>Regla, Material: madera santa maría rústica, ancho: 2 pulgadas(s); grosor: 2 pulgadas(s); largo: 12 Pies(s)</t>
  </si>
  <si>
    <t>Vigas, Material: madera santa maría rústica; alto: 4 pulgadas; ancho: 4 pulgadas; largo: 10 pies</t>
  </si>
  <si>
    <t>Vigas, Material: madera santa maría rústica; alto: 4 pulgadas; ancho: 4 pulgadas; largo: 12 pies</t>
  </si>
  <si>
    <t>Reglas, material: madera santa maria rústica; ancho: 2 pulgadas; grosor: 1 pulgadas; largo: 10 pies</t>
  </si>
  <si>
    <t>Viga, material: madera santa maria rústica; alto: 2 pulgadas; ancho: 2 pulgadas; largo: 4 pies</t>
  </si>
  <si>
    <t>Regla, material: madera santa maria rústica; ancho: 2 pulgadas; grosor: 2 pulgadas; largo: 10 pies</t>
  </si>
  <si>
    <t>Paral, material: madera de machiche rústica; ancho: 4 pulgada; grosor: 4 pulgada; largo 12 pies</t>
  </si>
  <si>
    <t>Metros Cúbicos de Piedra caliza Uso: cimiento</t>
  </si>
  <si>
    <t>Metros Cúbicos de Arena Variedad: de río</t>
  </si>
  <si>
    <t>Metros Cúbicos de Piedrín Grosor: 1/2 pulgadas</t>
  </si>
  <si>
    <t>Cambio de cargador de trasmisión</t>
  </si>
  <si>
    <t>Cambio 3 cruces de transmisión</t>
  </si>
  <si>
    <t>Cargador de transmisión</t>
  </si>
  <si>
    <t xml:space="preserve"> INVERSIONES BARLONE, SOCIEDAD ANONIMA</t>
  </si>
  <si>
    <t>Tóner, Código: cf258a; color: negro; número: 58a; uso: impresora</t>
  </si>
  <si>
    <t>Tóner, Código: 83a; color: negro; uso: impresora</t>
  </si>
  <si>
    <t>Tinta, Código: t504120-al; color. negro; uso: impresora</t>
  </si>
  <si>
    <t>Tinta, Código: cl-210; color. negro; uso: impresora</t>
  </si>
  <si>
    <t>Tinta, Código: t6641; color. negro; uso: impresora</t>
  </si>
  <si>
    <t>Tóner, Código: tk-3182; color: negro; uso: impresora</t>
  </si>
  <si>
    <t xml:space="preserve"> DATAFLEX, SOCIEDAD ANONIMA</t>
  </si>
  <si>
    <t>Nylon, Material: plástico; textura: liso; calibre: 6; ancho: 8 metro(s): presentación: rollo de 100 metros; marca: Ecoterra</t>
  </si>
  <si>
    <t xml:space="preserve"> ALBA MARISOL, MONZON RAYMUNDO / ECOTERRA</t>
  </si>
  <si>
    <t>Bebedero para ganado, material: plástico; capacidad: 1020 litro(s)</t>
  </si>
  <si>
    <t xml:space="preserve"> CORPORACION AGROPECUARIA PRODUCTOS ALIMENTICIOS, BIENES RAICES Y TRANSPORTES, SOCIEDAD ANÓNIMA / PALINTSA</t>
  </si>
  <si>
    <t>Llanta 245/75 R16 6 Pliegos A/T Firestone</t>
  </si>
  <si>
    <t>SILENCIADOR DE MOTOR DE GENERADOR ELECTRICO .</t>
  </si>
  <si>
    <t>Llanta 265/70 R16 Yokohama pliegos:4; tipo: tubular</t>
  </si>
  <si>
    <t>Linterna¿ Alimentación: 120 voltio¿ Clase de luz: Led¿ Energía: Recargable¿ Tipo: De Mano¿ Unidad: 1 unidad¿ Marca: Truper</t>
  </si>
  <si>
    <t>Bombilla Led; Base: E27; Potencia: 40 Vatio; Tipo de luz: Blanca; Voltaje: 100 a 240 Voltio; Unidad: 1 Unidad; Marca: Fulgore .</t>
  </si>
  <si>
    <t>Lampara Led Reflectora; Material: Aluminio; Potencia: 50 Vatio; Tipo de luz: Blanca de 6500 Kelvin; Uso: Interior y Exterior; Voltaje: 100 a 240 Voltio; Unidad: 1 Unidad; Marca: Argos</t>
  </si>
  <si>
    <t>Tubo Led; Bulbo: T8; Largo: 48 pulgadas; Potencia: 18 Vatio; Unidad: 1 Unidad; Marca: Ecolight .</t>
  </si>
  <si>
    <t>Cable; Calibre: 4; Tipo: Triplex; Uso: Electrico; Unidad: 1 Metro; Marca: Viakon</t>
  </si>
  <si>
    <t>adhesivo para piso,uso:cerámico, presentación:bolsa 20 kilogramo; marca: pegatec de samboro.</t>
  </si>
  <si>
    <t xml:space="preserve">cemento, uso: para Siza, presentación: bolsa de 10 kilogramos; marca: ultracolor. </t>
  </si>
  <si>
    <t>UNIDAD - TUBO, DIÁMETRO: 1.1/2 PULGADA; LONGITUD: 6 METRO(S); MATERIAL: PVC PRESIÓN: 160 LIBRA POR PULGADA CUADRADAS(S); USO: AGUA POTABLE</t>
  </si>
  <si>
    <t>UNIDAD - CODO, ANGULO: 90 GRADOS; DIÁMETRO: 1.1/2 PULGADA; MATERIAL PVC; TIPO DE CONEXIÓN: LISO; USO: AGUA POTABLE</t>
  </si>
  <si>
    <t>UNIDAD - CONEXIÓN TEE, DIÁMETRO: 1.1/2 PULGADA; MATERIAL: PVC</t>
  </si>
  <si>
    <t>UNIDAD - TUBO, DIÁMETRO: 2 PULGADAS(S); LARGO: 6 METRO(S); MATERIAL: PVC; PRESIÓN: 160 LIBRA POR PULGADA CUADRADA(S); USO: DRENAJE.</t>
  </si>
  <si>
    <t>UNIDAD - CODO, ANGULO: 90 GRADOS; DIÁMETRO: 2 PULGADAS(S); MATERIAL: PVC; USO: DRENAJE.</t>
  </si>
  <si>
    <t>UNIDAD - CONEXIÓN TEE, DIÁMETRO: 2 PULGADAS(S); MATERIAL: PVC; USO: DRENAJE</t>
  </si>
  <si>
    <t>UNIDAD - CODO, ANGULO: 45 GRADOS; DIÁMETRO: 2 PULGADAS(S); MATERIAL: PVC; USO: DRENAJE</t>
  </si>
  <si>
    <t>UNIDAD - REDUCIDOR, DIÁMETRO: 2 A 1.1/2 PULGADAS; MATERIAL: PVC</t>
  </si>
  <si>
    <t>UNIDAD - TAPÓN, DIÁMETRO: 2 PULGADAS; MATERIAL: PVC; TIPO: HEMBRA; USO: DRENAJE</t>
  </si>
  <si>
    <t>UNIDAD - ADAPTADOR, DIÁMETRO: 1.1/2 PULGADAS; LISO: SI; MATERIAL: PVC; TIPO: MACHO; USO: AGUA POTABLE</t>
  </si>
  <si>
    <t>UNIDAD - VÁLVULA, (LLAVE) DE PASO, MATERIAL: PVC; MEDIDA: 1.1/2 PULGADA(S)</t>
  </si>
  <si>
    <t>METRO - TUBO FLEXIBLE, DIÁMETRO: ¾ PULGADAS; MATERIAL: PLÁSTICO; USO: ELÉCTRICO</t>
  </si>
  <si>
    <t>UNIDAD - PEGAMENTO; TIPO: GEL; USO: PVC, PRESENTACIÓN: BOTE ¿ 0.25 GALÓN.</t>
  </si>
  <si>
    <t>HIERRO LEGITIMO, GRADO: 40; GROSOR: ¼ PULGADA; LARGO: 20 PIES(S); TIPO: LISO, PRESENTACIÓN: QUINTAL</t>
  </si>
  <si>
    <t>Deposito de agua, capacidad: 1,110litro(s); material: plástico, marca: Rototec</t>
  </si>
  <si>
    <t xml:space="preserve"> CORPORACION AGROPECUARIA PRODUCTOS ALIMENTICIOS, BIENES RAICES Y TRANSPORTES, SOCIEDAD ANÓNIMA</t>
  </si>
  <si>
    <t>Limpieza de radiador</t>
  </si>
  <si>
    <t>Limpieza de Motor</t>
  </si>
  <si>
    <t>Acentado de culata</t>
  </si>
  <si>
    <t>1 Lubricante, Color: rojo: propiedades: anticorrosivo; propiedades: refrigerante; uso: vehículo, para sistema de enfriamiento de motores; presentación: envase - 1 Galón(gal)</t>
  </si>
  <si>
    <t>INVERSIONES BARLONE, SOCIEDAD ANONIMA</t>
  </si>
  <si>
    <t>Limpieza de motor</t>
  </si>
  <si>
    <t>Lubricante, Color: rojo; propiedades: anticorrosivo; propiedades: refrigerante; uso: vehículo, para sistema de enfriamiento de motores; presentación: Envase - 1 Galón(gal)</t>
  </si>
  <si>
    <t>Manguera de agua</t>
  </si>
  <si>
    <t>Aire acondicionado, Amperios 12; b.t.u: 24,000; incluye: control remoto; potencia electrica: 2640 vatio(s): tensión eléctrica: 220 voltio(s); tipo: mini- Split, Marca York, Condensador , Modelo: YHFE24YJMAXAO-X, Serie : 020602537211200671, Evaporador, Modelo YHFE24XJMAXA-RX, Serie : 020601537211200251, Color: Blanco .</t>
  </si>
  <si>
    <t xml:space="preserve">GERSON OSIEL, FLORES BARRIOS / SOLOFRIO </t>
  </si>
  <si>
    <t>Ectoparasiticidas, estado liquido; principio activo: fipronil; vía de administración: tópico; presentación: Envase de 250 mililitro(ml), marca ectogan Pour-on</t>
  </si>
  <si>
    <t>Chapa, Ancho: 4 pulgada(s); forma: cuadrada; largo 4 pulgada(s); material: metal; uso: puerta; marca: Yale</t>
  </si>
  <si>
    <t>15/2022</t>
  </si>
  <si>
    <t>Tinta, Código: T6641; Color: Negro; Uso: Impresora; Unidad ¿ 1 Unidad; Marca: Epson.</t>
  </si>
  <si>
    <t>Tinta, Código: T6642; Color: Cian; Uso: Impresora; Unidad ¿ 1 Unidad; Marca: Epson.</t>
  </si>
  <si>
    <t>Tinta, Código: T6643; Color: Magenta; Uso: Impresora; Unidad ¿ 1 Unidad; Marca: Epson.</t>
  </si>
  <si>
    <t>Tinta, Código: T6644; Color: Amarillo; Uso: Impresora; Unidad ¿ 1 Unidad; Marca: Epson.</t>
  </si>
  <si>
    <t>Hemoparasiticida, via de administración; intramuscular, uso veterinario; concentración (diaceturato de 4,4 diazoaminodibenzamidina 40mg + oxitetraciclina base 100mg +antipirina 50mg + cianocobalamina 15mcg)/ml; forma farmacéutica: solución inyectable; presentación: Frasco -250Mililitro (ml) Marca: Globumas.</t>
  </si>
  <si>
    <t>Complejo vitamínico, vía de administración: intramuscular; uso: veterinario; forma farmacéutica: solución inyectable; presentación; envase 500Mililitro (ml), marca: Beviplex.</t>
  </si>
  <si>
    <t>Dexametasona, Uso: veterinario; concentración: 2mg; via de administración; intramuscular; forma farmacéutica: solución inyectable; presentación: Envase 100Mililitros (ml), marca: Dexacc.</t>
  </si>
  <si>
    <t>CORPORACION AGROPECUARIA PRODUCTOS ALIMENTICIOS, BIENES RAICES Y TRANSPORTES, SOCIEDAD ANÓNIMA</t>
  </si>
  <si>
    <t>Tornillo Polser, Arandela: galvanizada y de hule; cabeza: hexagonal; díametro: 1/4 pulgada; largo: 1 1/2 pulgada; material: metal; punta: de broca; tipo: autorroscante</t>
  </si>
  <si>
    <t>Poste, Ancho: 4 pulgadas(s); largo: 12 pies(s); material: madera tratada; tipo: rollizo</t>
  </si>
  <si>
    <t>Tabla, Ancho: 12 pulgadas(s); grosor: 1 pulgadas(s); largo: 10 pies(s); material: madera de pino rústica</t>
  </si>
  <si>
    <t>Tabla, Ancho: 12 pulgadas(s); grosor: 1 pulgadas(s); largo: 12 pies(s); madera: pino</t>
  </si>
  <si>
    <t>Alimento concentrado, Clase:polla; tipo: seco fase 1,Presentación: Saco de 1 quintal; Marca: Alianza</t>
  </si>
  <si>
    <t>Alimento concentrado, Clase: pollo; etapa: Inicio; tipo:harinado; Presentación: Saco de 1 quintal; Marca: Alianza.</t>
  </si>
  <si>
    <t xml:space="preserve"> BRISA DHYANA, FLORIÁN SURA / AGROVETERINARIA D Y D</t>
  </si>
  <si>
    <t>Alimento concentrado, Clase: tilapia (pez); proteína 28%; tipo: granulado; Presentación: Saco de 1 quintal; Marca: Alianza.</t>
  </si>
  <si>
    <t>Alimento concentrado, Clase: tilapia (pez); proteína 45%; tipo: harinado; Presentación: Saco de 1 quintal; Marca: Avis.</t>
  </si>
  <si>
    <t>Alimento concentrado, Clase: cerdo; etapa: gestación; tipo: seco; Presentación: Saco de 1 quintal; Marca: Alianza.</t>
  </si>
  <si>
    <t>Alimento concentrado, Clase: cerdo; etapa: lactancia; tipo: seco; Presentación: Saco de 1 quintal; Marca: Alianza.</t>
  </si>
  <si>
    <t>Alimento concentrado, Clase: cerdo; etapa: pre iniciador 3;tipo: pellet; Presentación: Empaque 50 Libra (lb); Marca: Alianza</t>
  </si>
  <si>
    <t>Alimento concentrado, Clase: cerdo; etapa: pre iniciador 2;tipo: pellet; Presentación: Empaque 50 Libra (lb); Marca: Alianza.</t>
  </si>
  <si>
    <t>Alimento concentrado, Clase: bovino; tipo: balanceado, presentación: saco de 1 quintal. Marca: Molino Santa Ana.</t>
  </si>
  <si>
    <t>Alimento concentrado, Clase: ovino; tipo: balanceado, presentación: saco de 1 quintal. Marca: Molino Santa Ana.</t>
  </si>
  <si>
    <t>Alimento concentrado, Clase: caballo (equino);propiedades: alimento anticólicos; proteina: 12 %; tipo: pellet, presentación: bolsa de 20 kilogramos. Marca aliansa</t>
  </si>
  <si>
    <t>CORPORACION AGRICOLA DEL NORTE SOCIEDAD ANONIMA</t>
  </si>
  <si>
    <t>Válvula reguladora de caudal; diámetro 4 milímetro(s); material: plástico; presión de trabajo: 10 bar(s)</t>
  </si>
  <si>
    <t>LIDIA ESPERANZA, GODOY OROZCO,SOLARES,LIDIA,ESPERANZA</t>
  </si>
  <si>
    <t>Copla, Diámetro: 1/2 pulgadas; material: pvc; tipo: ducto</t>
  </si>
  <si>
    <t>Tubo, Diámetro: 1/2 pulgada; largo: 3 metro(s); material: pvc; tipo: ducto; uso: electricidad</t>
  </si>
  <si>
    <t>Cable, Material: cobre; calibre: awg 10; uso: eléctrico; tipo: thw-ls</t>
  </si>
  <si>
    <t>Caja octagonal, Alto: 2 pulgadas(s); diámetro: 4 pulgadas(s); material: pvc; uso: eléctrico</t>
  </si>
  <si>
    <t>Tapadera, Forma: octagonal; material: plástico; tipo: ciega; uso: eléctrico</t>
  </si>
  <si>
    <t>Empaque de Culata</t>
  </si>
  <si>
    <t>Galón Refrigerante Rojo Prestone</t>
  </si>
  <si>
    <t>Cubeta de 5 Galones Aceite 85W140 Gulf</t>
  </si>
  <si>
    <t xml:space="preserve">Cubeta de 5 Galones Aceite 80W90 Gulf </t>
  </si>
  <si>
    <t>Litro de Liquido de Freno Dot4 sintetico Wagner</t>
  </si>
  <si>
    <t>BERTER GUSTAVO,BERGANZA CALANCHE / MOTOSERVICIO SION 2</t>
  </si>
  <si>
    <t>Llanta 265/70 R16 6 pliegos tubular Yokohama</t>
  </si>
  <si>
    <t>Llanta 215/75 R17.5 14 pliegos tubular Triangle</t>
  </si>
  <si>
    <t>Filtro de diesel</t>
  </si>
  <si>
    <t>Filtro de aceite</t>
  </si>
  <si>
    <t>Filtro de aire</t>
  </si>
  <si>
    <t>Filtro de aire acondicionado</t>
  </si>
  <si>
    <t>Filtro de Diésel</t>
  </si>
  <si>
    <t xml:space="preserve"> Filtro de Aceite</t>
  </si>
  <si>
    <t>Filtro de Aire</t>
  </si>
  <si>
    <t>Filtro de Cabina</t>
  </si>
  <si>
    <t>Terminal de Dirección Superior</t>
  </si>
  <si>
    <t>Terminal de Dirección Inferior</t>
  </si>
  <si>
    <t>Rotulas Superiores</t>
  </si>
  <si>
    <t>Rotulas Inferiores</t>
  </si>
  <si>
    <t>Shock Delantero</t>
  </si>
  <si>
    <t>Shock Traseros</t>
  </si>
  <si>
    <t>Juego de Pastillas de Freno</t>
  </si>
  <si>
    <t>Juego de Zapatas</t>
  </si>
  <si>
    <t>Cabezal de Barra Estabilizadora</t>
  </si>
  <si>
    <t xml:space="preserve"> Cruz de Transmisión</t>
  </si>
  <si>
    <t>Juego de Bushing de Muleta Superior</t>
  </si>
  <si>
    <t>Juego de Bushing de Muleta Inferior</t>
  </si>
  <si>
    <t>Filtro de Aceite</t>
  </si>
  <si>
    <t xml:space="preserve"> Cabezal de Barra Estabilizadora</t>
  </si>
  <si>
    <t>Cruz de Transmisión</t>
  </si>
  <si>
    <t xml:space="preserve">Juego de Bushing de Muleta Superior </t>
  </si>
  <si>
    <t>Shock Trasero</t>
  </si>
  <si>
    <t>Jaula transportadora de aves, Alto: 28 centímetro(s); ancho: 57 centímetro(s); largo: 97 centímetro(s); material: polietileno</t>
  </si>
  <si>
    <t xml:space="preserve">Cabezal de Barra Estabilizadora </t>
  </si>
  <si>
    <t>Caja para flipones, Material: metal¿ uso: eléctrico¿ tipo: monofásico¿ ancho: 13 centímetros¿ largo: 19 centímetro(s)¿ marca: general electrix</t>
  </si>
  <si>
    <t>Flipon, Corriente: 30 amperio(s); Interruptores: 1; Uso: Tablero electrico; Marca: Genera electrix</t>
  </si>
  <si>
    <t>Caja rectangular¿ Alto: 2 pulgada(s)¿ largo: 4 pulgada(s)¿ material: plástico¿ uso: eléctrico¿ marca: Amanco</t>
  </si>
  <si>
    <t>Caja octogonal¿ alto: 2 pulgada(s)¿ diámetro: 4 pulgada(s)¿ material: plástico¿ uso: eléctrico¿ marca: Amanco</t>
  </si>
  <si>
    <t>Metros de Cable, Material: cobre¿ calibre: awg 10¿ uso eléctrico¿ tipo thw­ls¿ marca: Argos .</t>
  </si>
  <si>
    <t>Metros de cable¿ calibre: AWG 12¿ hilos: 3¿ material: cobre¿ tipo: thwn¿ uso: eléctrico¿ presentación: rollo¿ marca: Argos</t>
  </si>
  <si>
    <t>Plafonera eléctrica, material: plástico¿ marca: eagle</t>
  </si>
  <si>
    <t>Tomacorriente, Clase: doble; tipo: polarizado; uso: electrico; voltaje: 110 voltio(s); marca: eagle</t>
  </si>
  <si>
    <t>Interruptor, Apagador: sencillo; tipo: dado; marca: volteck .</t>
  </si>
  <si>
    <t>Interruptor, Apagador: doble; marca: eagle</t>
  </si>
  <si>
    <t>Comedero para aves, Material: polietileno; tipo: tolva; capacidad: 3 kilogramos(s)</t>
  </si>
  <si>
    <t>Comedero para aves, Capacidad: 20 libra(s); material: plástico; tipo: tolva</t>
  </si>
  <si>
    <t>Bebedero para aves, Material: plástico; tipo: de piso/colgante con patas; capacidad: 10 litro(s)</t>
  </si>
  <si>
    <t>Bebedero para aves, Material: plástico; tipo: de piso/colgante sin patas; capacidad: 1.5 litro(s)</t>
  </si>
  <si>
    <t>Lavamanos, agujeros de grifo: 1; color; varios; Forma: Bowl; material: porcelana</t>
  </si>
  <si>
    <t>Inodoro con tanque, capacidad de descarga: 4.8 litro(s) estilo; elongado; material: porcelana vitrificada; tipo ecológico</t>
  </si>
  <si>
    <t>Alambre Calibre: 16; material: galvanizado; presentación: rollo ¿ 1 libra, Marca: del Rayo</t>
  </si>
  <si>
    <t>Electrodo, Clasificación aws; 6013; diámetro: 1/8 pulgadas; material: hierro dulce; uso: soldadura; presentación: paquete ¿ 1 libra. Marca: ECCA</t>
  </si>
  <si>
    <t>Clavo, Material: metal; tamaño: 3 pulgada; tipo: con cabeza; uso: madera; presentación: caja ¿ 50 libra(lb). Marca: del Rayo</t>
  </si>
  <si>
    <t>Malla, Alto: 2 metro(s); calibre: 13; cuadro: 2 ¾ pulgadas; largo: 25 metro(s); material: hierro galvanizado; presentación: rollo.</t>
  </si>
  <si>
    <t>Clavo, material: metal; tamaño: 3 pulgada; tipo: con cabeza; uso: madera: presentación: Bolsa ¿ 1 libra.</t>
  </si>
  <si>
    <t>Tornillo, Cabeza hexagonal; diámetro ¼ pulgadas; largo: 1 pulgadas(s); material: acero galvanizado; tipo de rosca: busca rosca</t>
  </si>
  <si>
    <t>Tornillo Polser, Arandela: galvanizada y de hule; cabeza: hexagonal; diámetro: ¼ pulgada; largo: 1 ½ pulgadas; material: acero galvanizado; punta: de broca; tipo: autorroscante.</t>
  </si>
  <si>
    <t>Abrazadera, Ancho: 2 pulgadas; largo: ¾ pulgada; material: metal.</t>
  </si>
  <si>
    <t>Válvula (llave) de cheque, Diámetro: 1 ½ pulgadas; material: bronce; retención: vertical.</t>
  </si>
  <si>
    <t>Instalación de 11 tomacorrientes 120V monofásico</t>
  </si>
  <si>
    <t>Instalación de un punto de red RJ45</t>
  </si>
  <si>
    <t>JUAN SALVADOR, VALLE OLIVA / TECNOELECTRICA</t>
  </si>
  <si>
    <t>Mantenimiento general preventivo y correctivo de A/C</t>
  </si>
  <si>
    <t>Hierro, grado:40; grosor: 3/8 pulgada; largo: 20 pues (s); tipo: corrugado; presentación: quintal</t>
  </si>
  <si>
    <t>Instalación de bomba central de clutch</t>
  </si>
  <si>
    <t xml:space="preserve">Instalación de bomba auxiliar de frenos </t>
  </si>
  <si>
    <t>Instalación de terminales estabilizadores</t>
  </si>
  <si>
    <t>Instalación de puntas de flecha</t>
  </si>
  <si>
    <t xml:space="preserve">Instalación de retenedor de catarina </t>
  </si>
  <si>
    <t>Instalación de retenedor de rueda trasera derecha</t>
  </si>
  <si>
    <t>Bomba central de clutch</t>
  </si>
  <si>
    <t>Bomba auxiliar de freno</t>
  </si>
  <si>
    <t>Terminales estabilizadores</t>
  </si>
  <si>
    <t>Puntas de flecha</t>
  </si>
  <si>
    <t xml:space="preserve"> Retenedor de Catarina</t>
  </si>
  <si>
    <t>Retenedor de rueda trasera derecha</t>
  </si>
  <si>
    <t>Cambio de Catarina Trasera</t>
  </si>
  <si>
    <t>Catarina trasera completa</t>
  </si>
  <si>
    <t>Rectificación de Culata</t>
  </si>
  <si>
    <t>Reparación de caja de Velocidades ( desmontaje y Montaje, Cambio de selenoides y discos)</t>
  </si>
  <si>
    <t>Acentado de Culata</t>
  </si>
  <si>
    <t>Lubricante, color: rojo; propiedades: anticorrosivo; propiedades; refrigerante; uso: vehículo, para sistema de enfriamiento de motores; presentación: Envase - 1 Galón(gal)</t>
  </si>
  <si>
    <t>Cambio de catarina trasera</t>
  </si>
  <si>
    <t>Cambio de 3 cruces de transmisión trasera</t>
  </si>
  <si>
    <t>cambio de batería de 17 placas 800 amperios</t>
  </si>
  <si>
    <t>Cruz de transmisión trasera</t>
  </si>
  <si>
    <t>Bateria de 17 placas 800 amperios</t>
  </si>
  <si>
    <t>Juego de King Pines</t>
  </si>
  <si>
    <t xml:space="preserve">Cojinete Externo de Rueda Delantera </t>
  </si>
  <si>
    <t>Cojinete Interno de Rueda Delantera</t>
  </si>
  <si>
    <t>Kit de Pastillas delanteras</t>
  </si>
  <si>
    <t>Cabezal de Dirección Izquierdo</t>
  </si>
  <si>
    <t>Cabezal de Dirección Derecho</t>
  </si>
  <si>
    <t>Barra en S</t>
  </si>
  <si>
    <t>Buje pasador de resortaje</t>
  </si>
  <si>
    <t>Pasador de Hoja de Resortaje</t>
  </si>
  <si>
    <t>Pasador Trasero</t>
  </si>
  <si>
    <t>Adoquin, ancho: 10 centímetros; color: varios; grosor: 8 centímetros; largo: 20 centímetros; material: concreto; resistencia a la compresión : 210 kilogramos por centímetros cuadrado</t>
  </si>
  <si>
    <t>GERSON NOÉ, FUENTES MARROQUÍN / COSEGUA</t>
  </si>
  <si>
    <t>Papel Bond, Color: Blanco; grado:1; gramaje: 80 gramo(S); tamaño: oficio; Presentación Resma 500 unidades. Marca ECLIPSE</t>
  </si>
  <si>
    <t>Archivador, material: cartón; tamaño: carta. Marca AMPO</t>
  </si>
  <si>
    <t>Protector para hojas, color: transparente; material: plástico; tamaño: oficio; uso: oficina; presentación: Paquete de 100 unidades. Marca BEAUTONE</t>
  </si>
  <si>
    <t>Plancha, material: cemento; grosor: 1/2 pulgada; alto: 8 pies (s) ; ancho: 4 pies (s)</t>
  </si>
  <si>
    <t>Lavamanos de sobreponer agujeros de Grifo: 1; material Porcelana; marca Richford</t>
  </si>
  <si>
    <t>Mingitorio de pared, material: porcelana; incluye llave temporizada de push; marca: fatima</t>
  </si>
  <si>
    <t>Yodo concentración: 1.5%; forma farmacéutica: liquido; uso; veterinario; vía de administración: Tópica; presentación: envase 1 litro</t>
  </si>
  <si>
    <t>Xilacina, concentración: 100 mg/ml, concentración: 10% forma farmacéutica: solución inyectable; uso: veterinario; vía de administración intramuscular, presentación frasco de 50 mililitros</t>
  </si>
  <si>
    <t>Jabón quirúrgico contienen: gluconato de clorhexidina 4%, presentación: fraseo de 1 litro</t>
  </si>
  <si>
    <t>Molino de martillo, combustible: gasolina; motor: 16.5 caballo de fuerza(s); cantidad de martillos: 24; cantidad de cuchillas: 4; cantidad de tamices: 5; marca: Maqtron; modelo: M616; serie: B616002240417; color: verde con amarillo</t>
  </si>
  <si>
    <t xml:space="preserve"> Filtro de Aire</t>
  </si>
  <si>
    <t xml:space="preserve"> Juego de Bushing de Muleta Superior</t>
  </si>
  <si>
    <t>Cremallera Hidráulica</t>
  </si>
  <si>
    <t>Alambre, Calibre: 10; material: galvanizado, presentación: Quintal</t>
  </si>
  <si>
    <t>Varilla; Diámetro: 1/2 pulgadas, largo: 3 metro(s); material: acero; tipo: roscada</t>
  </si>
  <si>
    <t>Varilla: Ancho: 3/8 pulgada; largo: 3 metro(s); material: metal; tipo: roscada</t>
  </si>
  <si>
    <t>Tuerca, Diámetro: 1/2 pulgadas; material: metal; tipo: hexagonal</t>
  </si>
  <si>
    <t>Roldana, Diámetro: 1/2 pulgadas; material: acero inoxidable; tipo: de presión</t>
  </si>
  <si>
    <t>Tuerca, Diámetro: 3/8 pulgadas; material: metal; tipo: hexagonal</t>
  </si>
  <si>
    <t>Roldana, Diámetro: 3/8 pulgada; material: acero inoxidable; tipo: de presión</t>
  </si>
  <si>
    <t xml:space="preserve">LOURDES LIZBETH, QUIXCHAN HERRERA / MULTISERVICIO Y COMERCIALIZADORA H Y M </t>
  </si>
  <si>
    <t>GRS CONGELADORES GF-200 CAPASIDAD: 7 PIES CUBICOS PUERTA; 1; TENSION ELECTRICA:110 A 120 VOLTIO TIPO:HORIZONTAL COLOR: BLANCO SERIE:J53097066575000412</t>
  </si>
  <si>
    <t xml:space="preserve"> AGENCIAS WAY, SOCIEDAD ANONIMA</t>
  </si>
  <si>
    <t>543386K</t>
  </si>
  <si>
    <t>tubo; alto: 2 pulgadas (s); ancho: 2 pulgadas (s); forma: cuadrada; grosor: 16 milímetros (s); largo: 20 Pies (s); material: hierro galvanizado</t>
  </si>
  <si>
    <t>clavo, con cabeza: si; largo: 3 pulgadas (s); material: hierro</t>
  </si>
  <si>
    <t>llave para lavamanos, diámetro: 1/4 pulgada; material: metal; tipo cierre: manual</t>
  </si>
  <si>
    <t>Jeringa pistola, Capacidad: 50 mililitros(s); dosificación: 5 mililitros(s); material acero inoxidable; uso: veterinario. Marca: LHAURA.</t>
  </si>
  <si>
    <t>Reparación de Instalaciones Eléctricas: Colocación de caja de Flipones de 2 polos, flipones de 20 amperios, poliducto de ¾¿, plafoneras, cajas rectangulares, cajas octogonales con cable THW calibre 10, cable THW calibre 12.</t>
  </si>
  <si>
    <t>Reparación de 80 metros cuadrados de muros interiores con block de 14*19*39 de 35 kg, block ¿U¿ de 14*19*39 de 35 kg, hierro 3/8, hierro ½ y malla metálica de 1¿x1¿x1.00 mts.</t>
  </si>
  <si>
    <t>Servicio de reparación consistente en relleno y drenaje de 460 metros cuadrados de parqueo vehicular que se encuentra dentro de las instalaciones del Viceministerio Encargado de Asuntos de Petén</t>
  </si>
  <si>
    <t xml:space="preserve">EDWIN LEONEL, HERNANDEZ SAGASTUME / HERSA DISEÑO Y CONSTRUCCIÓN </t>
  </si>
  <si>
    <t>Paral, material: Madera de Machiche; Ancho: 4 Pulgadas(s); grosor: 4 pulgadas(s); Largo: 10 pies(s);</t>
  </si>
  <si>
    <t>Aguja, Calibre: 18g; condición: estéril, descartable y libre de pirógenos; longitud: 1 pulgada(s); uso: toma de muestra de sangre en ganado bovino. Marca: Green - Ject</t>
  </si>
  <si>
    <t>Jeringa, Capacidad: 3 mililitro (s); material plástico. Marca: Master</t>
  </si>
  <si>
    <t>Guantes quirúrgicos, Condición: estéril, descartable y con talco; material: látex; talla: 6, presentación: caja - 100 unidades. Marca: Ambiderm</t>
  </si>
  <si>
    <t xml:space="preserve"> CORPORACION AGRICOLA DEL NORTE SOCIEDAD ANONIMA</t>
  </si>
  <si>
    <t>Nylon, calibre 12; color: negro; largo: 100 metros(s); material: plastico; textura: liso: presentación: rollo</t>
  </si>
  <si>
    <t>Lavamanos de sobreponer, agujeros de grifo: 1 material: porcelana.</t>
  </si>
  <si>
    <t>Cambio de Culata de Motor</t>
  </si>
  <si>
    <t>Cambio de Empaque de Culata</t>
  </si>
  <si>
    <t>Cambio de Bateria de 17 Placas 800 Amperios</t>
  </si>
  <si>
    <t>Culata de Motor Completa</t>
  </si>
  <si>
    <t xml:space="preserve">Bateria de 17 placas 800 Amperios </t>
  </si>
  <si>
    <t>Caja para herramientas, material: plástico; alto: 10 pulgadas(s) ancho; 10.5 pulgadas(s) largo; 26 pulgadas(s)</t>
  </si>
  <si>
    <t>Sello ancho: 25 milimetro(s); largo 70 milimetro(s), lineas 4; material base: plástico; material sello; hule; tipo: Automático</t>
  </si>
  <si>
    <t xml:space="preserve">JOSE LUIS, GUILLEN RODRIGUEZ / IMPRENTA MIRPA </t>
  </si>
  <si>
    <t>Caja, alto: 30 centímetro(s); ancho: 40 centímetro(s); incluye: tapadera; largo: 60 centímetro(s); material: plástico marca Mutibox.</t>
  </si>
  <si>
    <t>DISA COPROPIEDAD</t>
  </si>
  <si>
    <t>Instalación de 3 Reflectores de 110 Voltios</t>
  </si>
  <si>
    <t>Instalación de 2 Bombillas Tipo Plafonera de 110 Voltios</t>
  </si>
  <si>
    <t>Llanta 2.75/21 45R Tipo Radial Todo Terreno Timsun</t>
  </si>
  <si>
    <t>Llanta 4.10 R18 Tipo Radial Todo Terreno Timsun</t>
  </si>
  <si>
    <t>Bombilla; Forma: Espiral; Potencia: 105 Vatio(s); Tipo de luz: Blanca ahorradora; Marca: Sylvania; Unidad - 1 Unidad</t>
  </si>
  <si>
    <t>Bombilla; Forma: Espiral; Potencia: 45 Vatio; Tipo de luz: Blanca ahorradora; Marca: Sylvania; Unidad - 1 Unidad</t>
  </si>
  <si>
    <t>Bombilla led; Base: E27; Potencia: 15 Vatio; Tipo de luz: Blanca; Voltaje: 100 a 240 Voltio; Marca: Light-tec; Unidad - 1 Unidad</t>
  </si>
  <si>
    <t>Tomacorriente¿ Corriente: 50 amperio(s)¿ material: hule¿ número de polos: 3 tensión: 250 voltio(s)¿ tipo: sobreponer¿ uso: eléctrico¿ Marca: Eagle¿ Unidad ­ 1 Unidad</t>
  </si>
  <si>
    <t>Plafonera eléctrica¿ Material: plástico¿ Marca: Eagle¿ Unidad ­ 1 Unidad</t>
  </si>
  <si>
    <t>Interruptor¿ Capacidad: 10 amperio(s)¿ corriente alterna: 120 voltio(s)¿ material: plástico¿ número de polos: 1¿ tipo: simple; uso: electricidad; Marca: Eagle; Unidad - 1 Unidad</t>
  </si>
  <si>
    <t>Cable: Calibre: 12; cantidad de cables: 2; color: negro; tipo: tsj; Marca: Cablena; Unidad - 1 Metro (m) .</t>
  </si>
  <si>
    <t>Piso: ancho: 18 centímetro(s); largo: 55 centímetro(s); material: cerámico; presentación: caja 17 unidades</t>
  </si>
  <si>
    <t>polvo; presentación: saco- 20 kilogramos (kg)</t>
  </si>
  <si>
    <t>Paral Ancho: 4 pulgadas(s); forma: cuadrada; largo: 4 pulgadas(s); material: metal; uso: puerta</t>
  </si>
  <si>
    <t>COOPERATIVA INTEGRAL DE COMERCIALIZACION CARMELITA R.L.V</t>
  </si>
  <si>
    <t>Por transporte de fletes para cajas con documentos oficiales, leitz con facturas, cajas con productos de limpieza, cajas con talonarios de solicitud de pedido de la ruta Guatemala-Peten-Guatemala, correspondiente al mes de Diciembre 2022, del Viceministerio Encargado de Asuntos de Peten</t>
  </si>
  <si>
    <t xml:space="preserve"> FANNY'S EXPRESS SOCIEDAD ANONIMA</t>
  </si>
  <si>
    <t>Costanera, Alto: 2 pulgadas(s); largo: 7 metro(s); material: Hierro galvanizado Unidad</t>
  </si>
  <si>
    <t>Mantenimiento general preventivo y correctivo de A/C .</t>
  </si>
  <si>
    <t>Reparación de sistema eléctrico.</t>
  </si>
  <si>
    <t>Cargas de Gas.</t>
  </si>
  <si>
    <t>Desmontaje de Aire Acondicionado.</t>
  </si>
  <si>
    <t>Montaje de Aire Acondicionado.</t>
  </si>
  <si>
    <t>Desodorante ambiental, tipo: aerosol, presentación: envase-400 mililitro(ml) Marca Glade</t>
  </si>
  <si>
    <t>liquido; uso: limpieza Marca Angel</t>
  </si>
  <si>
    <t>Esponja, Material: metal; uso: lavatrastos Marca Javex</t>
  </si>
  <si>
    <t>Jabon, Tipo: barra; uso: lavatrastos Marca Espumil</t>
  </si>
  <si>
    <t>Jabon, Consistencia: liquido; uso: lavatrastos; presentacion: Bote-750 Mililitro(ml) Marca Axion</t>
  </si>
  <si>
    <t>Detergente, Estado: polvo, presentacion: Bolsa 250 Gramos(gr) Marca Fab</t>
  </si>
  <si>
    <t xml:space="preserve"> DISA COPROPIEDAD</t>
  </si>
  <si>
    <t>Arena, Variedad; de rio Metro Cubico</t>
  </si>
  <si>
    <t>Piedrin, Grosor: ½ en pulgada Metro Cubico</t>
  </si>
  <si>
    <t>Libra Azúcar, Clase: blanca, Marca Caña Real</t>
  </si>
  <si>
    <t>Café, sabor: Clásico; tipo: instantáneo, presentación: Frasco-100 Gramos (gr) Marca Nescafe Gold</t>
  </si>
  <si>
    <t>Café, Clase: molido; sabor: clásico, presentación: Paquete-350 Gramos(gr)Marca León</t>
  </si>
  <si>
    <t>Galón Cloro, Consistencia: liquida; uso: limpieza, Marca Acticlor</t>
  </si>
  <si>
    <t>Galón Ácido Clorhídrico (ácido muriático), Concentración: 30%; consistencia: liquida; uso: limpieza Marca Prodin</t>
  </si>
  <si>
    <t>Bolsa para basura, Material: plástico; tamaño: extra grande, presentación: Paquete-10 Unidades Marca Kanguro</t>
  </si>
  <si>
    <t>Bolsa para basura, Material: plástico; tamaño: mediana, presentación: Paquete-10 Unidades Marca Kanguro</t>
  </si>
  <si>
    <t>Por reparación de parqueo vehicular consistente en pavimentación de 460 metros cuadrados, el cual se encuentra dentro de las instalaciones del Viceministerio Encargado de Asuntos de Petén.</t>
  </si>
  <si>
    <t>Formularios de S0LICITUD DE PEDIDO del 3,000 a 5,000 (original y copia).</t>
  </si>
  <si>
    <t xml:space="preserve"> MULTI-LITOGRAFIC, SOCIEDAD ANONIMA</t>
  </si>
  <si>
    <t>Instalación de deposito de liquido de freno</t>
  </si>
  <si>
    <t>Purgado de 8 bombas de freno</t>
  </si>
  <si>
    <t>Graduado de 8 bombas de freno</t>
  </si>
  <si>
    <t>Deposito de liquido de freno</t>
  </si>
  <si>
    <t>Tabla, Ancho: 12 pulgada(s); largo: 8.5 pies(s); material: madera de pucte; tipo: cepillada y lijada</t>
  </si>
  <si>
    <t>Cemento flexible, Consistencia: polvo; tipo: multiusos; presentación: saco ¿ 22.7 kilogramos (kg) marca: Basecoat USG</t>
  </si>
  <si>
    <t>Reglas, material: Madera santa maria rustica; Ancho: 2 Pulgadas(s); grosor: 1 pulgadas(s); Largo: 10 pies(s);</t>
  </si>
  <si>
    <t>Juego de fricciones</t>
  </si>
  <si>
    <t>Retenedor de bufa lado derecho</t>
  </si>
  <si>
    <t>Cemento flexible; Consistencia; polvo; tipo; multiusos; presentación; saco de 22.7 kilogramos.</t>
  </si>
  <si>
    <t>Cemento flexible; Consistencia; polvo; tipo; multiusos; presentación; cubeta de 28 kilogramos.</t>
  </si>
  <si>
    <t>Plancha, Material; cemento; grosor; ½ pulgadas; alto; 8 pies(s); ancho; 4 pies(s)</t>
  </si>
  <si>
    <t>Plancha, Alto; 8 pies(s); ancho 4 pies(s); color; gris; grosor; 0.5 pulgadas(s); material; fibrocemento; uso; interperie.</t>
  </si>
  <si>
    <t>Tornillo para tablayeso, Diámetro; 8 milimetro(s); largo; ½ pulgada; material; metal; punta; de broca, presentación; bolsa de 100 unidades.</t>
  </si>
  <si>
    <t>Tornillo para tablayeso, Diámetro; 8 milimetro(s); largo; 1 pulgadas(s); material; metal; punta; de broca, presentación; paquete de 100 unidades.</t>
  </si>
  <si>
    <t>Tornillo para tablayeso, Diámetro; 8 milimetro(s); largo; 1 pulgadas(s); material; metal; punta; fina, presentación; bolsa de 100 unidades.</t>
  </si>
  <si>
    <t>Poste para tablayeso Ancho; 2 ½ pulgada; calibre 22; forma; c;largo; 10 pies(s);material; lámina metálica galvanizada.</t>
  </si>
  <si>
    <t>Cinta para juntas, Ancho; 2 pulgadas(s); uso; tablayeso; presentación; rollo de 250 pies.</t>
  </si>
  <si>
    <t>Lija, Calibre; 120; material; papel a prueba de agua.</t>
  </si>
  <si>
    <t>Reparación de sistema de inyección de combustible (bomba de combustible y extracción de inyectores para construcción y calibración)</t>
  </si>
  <si>
    <t>Extraer polea de cigüeñal para reconstrucción de base de cuña</t>
  </si>
  <si>
    <t>Mantenimiento de motor de arranque</t>
  </si>
  <si>
    <t>Mantenimiento de alternador</t>
  </si>
  <si>
    <t>Reconstrucción de dos cabezales de varillaje</t>
  </si>
  <si>
    <t>Reconstrucción de tolva inferior de radiador con aluminio</t>
  </si>
  <si>
    <t>Reparación de caja Hidráulica de timón</t>
  </si>
  <si>
    <t>soldadura de piso y estribos</t>
  </si>
  <si>
    <t xml:space="preserve">HECTOR ROMAN, CALDERON GRANADOS / MULTISERVICIO CALDERON </t>
  </si>
  <si>
    <t>Limpieza de tanque de combustible</t>
  </si>
  <si>
    <t>Engrase bufas de ruedas delanteras</t>
  </si>
  <si>
    <t>Tapizado de sillón</t>
  </si>
  <si>
    <t>Reparación de bases de palancas</t>
  </si>
  <si>
    <t>Reparación de Switch de arranque</t>
  </si>
  <si>
    <t>Desmontado de radiador para reparación de celdas</t>
  </si>
  <si>
    <t>reparación de sistema eléctricos de luces</t>
  </si>
  <si>
    <t>Mantenimiento de inyecciones (calibración Y Limpieza )</t>
  </si>
  <si>
    <t>Rectificación de agujeros de los aros traseros</t>
  </si>
  <si>
    <t>Mantenimiento de graduación de frenos</t>
  </si>
  <si>
    <t xml:space="preserve">Reconstrucción de cabezales de varillaje </t>
  </si>
  <si>
    <t>Soldadura de Marco para batería</t>
  </si>
  <si>
    <t>Soldadura de estribos</t>
  </si>
  <si>
    <t>Soldadura de tuberías de presión aceite</t>
  </si>
  <si>
    <t>Rectificación de eje trasero</t>
  </si>
  <si>
    <t>Instalación de terminales de dirección</t>
  </si>
  <si>
    <t>Instalación de puntas de cremallera</t>
  </si>
  <si>
    <t>Ajuste de freno de mano</t>
  </si>
  <si>
    <t>Ajuste de palangana</t>
  </si>
  <si>
    <t>Limpieza de alternador</t>
  </si>
  <si>
    <t>Limpieza de bomba de inyección de diésel</t>
  </si>
  <si>
    <t>Mantenimiento de timón hidráulico</t>
  </si>
  <si>
    <t>Terminales de dirección</t>
  </si>
  <si>
    <t>Puntas de cremallera</t>
  </si>
  <si>
    <t>Boletos aéreos en la ruta Flores­-Guatemala-­Flores.</t>
  </si>
  <si>
    <t>28/12/20220</t>
  </si>
  <si>
    <t xml:space="preserve"> PLASTICOS, NYLON, VINIL Y P.V.C. Basurero, Material: plástico; tamaño: grande Marca PlasticTrends</t>
  </si>
  <si>
    <t>Reparación y soldadura de chasis</t>
  </si>
  <si>
    <t>Instalación y programación de sensor de ABS</t>
  </si>
  <si>
    <t>Sensor de ABS</t>
  </si>
  <si>
    <t>Alineación y balanceo</t>
  </si>
  <si>
    <t>KIT DE PASTILLAS</t>
  </si>
  <si>
    <t>TUBO PARA LIQUIDO DE FRENO</t>
  </si>
  <si>
    <t>Servicio de alquiler de 3 Toldos 6 x 4</t>
  </si>
  <si>
    <t>Servicio de alquiler de 50 Sillas plásticas</t>
  </si>
  <si>
    <t>ERWIN ALONZO, MAS OBANDO / MULTISERVICIOS ISSA</t>
  </si>
  <si>
    <t>Rectificación de block de motor</t>
  </si>
  <si>
    <t>Instalación de kit de clutch</t>
  </si>
  <si>
    <t>Instalación de bushing de muleta superior</t>
  </si>
  <si>
    <t>Instalación de bushing de muleta inferior</t>
  </si>
  <si>
    <t>Instalación de rotulas superiores</t>
  </si>
  <si>
    <t>Instalación de rotulas inferiores</t>
  </si>
  <si>
    <t>Instalación de collarín de caja</t>
  </si>
  <si>
    <t>Instalación de retenedor de caja</t>
  </si>
  <si>
    <t>Rectificación de tambor de freno delantero</t>
  </si>
  <si>
    <t>Kit de clutch</t>
  </si>
  <si>
    <t>Bushing de muleta superior</t>
  </si>
  <si>
    <t>Bushing de muleta inferior</t>
  </si>
  <si>
    <t>Rotulas superiores</t>
  </si>
  <si>
    <t>Rotulas inferiores</t>
  </si>
  <si>
    <t>Collarín de caja</t>
  </si>
  <si>
    <t>Retenedor de caja</t>
  </si>
  <si>
    <t>Equipo de cirugía general, Material: acero Ixidable quirúrgico; numero de piezas:13</t>
  </si>
  <si>
    <t>INVERSIONES DINORTE SOCIEDAD ANÓNIMA, SOCIEDAD ANÓNIMA</t>
  </si>
  <si>
    <t>Tubo Diametro: 1 1/2 pulgada; longitud: 6 metro(s); material: pvc; presion: 160 libra por pulgada cuadrada(s); uso: agua potable. Marca: durman/multitubo</t>
  </si>
  <si>
    <t>Codo, Angulo: 90 grados; diametro:1 1/2; material: pvc; rosca: si; uso: agua potable</t>
  </si>
  <si>
    <t>Reducidor bushing, Material: pvc, tipo: liso; tipo 1 1/2 a 1/2 pulgadas; uso: agua Potable</t>
  </si>
  <si>
    <t>Codo, Angulo: 90 grados; grosor: 1/2; material: pvc; uso: agua potable</t>
  </si>
  <si>
    <t>Lubricante, color: verde; propiedades: anticorrosivo, Propiedades, refrigerante, Uso: Vehículo para sistema de enfriamiento de motores, envase; Galón, marca: ebullient</t>
  </si>
  <si>
    <t>Válvula (llave) de bola, Material: PVC; conexión: liso; diámetro: 1 1/2 pulgada Unidad</t>
  </si>
  <si>
    <t>Filtro de anilla, uso: sistema de riego; material: pvc; diámetro: 1 1/2 pulgada Unidad</t>
  </si>
  <si>
    <t>Reparación de brazos hidráulicos (cambio de sellos, rectificación de botellas).</t>
  </si>
  <si>
    <t>Reconstrucción de sistema donde se engancha la rastra</t>
  </si>
  <si>
    <t>Mantenimiento de sistema de clutch (engrase de corredor de collarín y rectificación de disco y canasta del sistema de clutch).</t>
  </si>
  <si>
    <t>Reparación de aro izquierdo delantero por abolladura.</t>
  </si>
  <si>
    <t>Soldadura de tren delantero por quebraduras.</t>
  </si>
  <si>
    <t>Mantenimiento de motor de arranque.</t>
  </si>
  <si>
    <t>Mantenimiento de alternador.</t>
  </si>
  <si>
    <t>Limpieza de tanque de combustible.</t>
  </si>
  <si>
    <t>Mantenimiento de inyectores (calibración y limpieza).</t>
  </si>
  <si>
    <t>Rectificación de tres roscas para tornillo</t>
  </si>
  <si>
    <t>Ajuste de persiana frontal y laterales.</t>
  </si>
  <si>
    <t>Reparación de sistema eléctrico por corto circuito.</t>
  </si>
  <si>
    <t>Mantenimiento de sistema de frenos.</t>
  </si>
  <si>
    <t>Soldadura de loderas de ruedas traseras.</t>
  </si>
  <si>
    <t>Graduación de giro de timón.</t>
  </si>
  <si>
    <t>Reconstrucción de turbo.</t>
  </si>
  <si>
    <t xml:space="preserve">Wipe color: colores; tipo : libra </t>
  </si>
  <si>
    <t>Thinner, Clase: Laca; tipo: transparente, presentacion:litros</t>
  </si>
  <si>
    <t>Conexion Tee, Diametro: 1 1/2 pulgada; material: pvc, marca: durman (lisa)</t>
  </si>
  <si>
    <t>Adaptador, Material: pvc; tamano: 11/2pulgada;uso: conector para hembra</t>
  </si>
  <si>
    <t>Adaptador, Material: pvc; tamano: 11/2 pulgada;uso: conector para macho.</t>
  </si>
  <si>
    <t>Tubo diametro: 1/2 pulgada; largo: 6 metro (s); material: pvc; presion: 250 libras por pulgada cuadrada(s); uso: agua potable</t>
  </si>
  <si>
    <t>Valvula (llave) de bola, Material: pvc; medida: 1/2 pulgada, marca: durman (lisa)</t>
  </si>
  <si>
    <t>Manguera Ciega para riego por goteo, Atmosferas de presion: 2.5; Diametro: 16 milimetro(s); material: pvc, presentaciòn: metro</t>
  </si>
  <si>
    <t>Conector inicial para riego por goteo diametro: 16 milimetro(s); material pvc</t>
  </si>
  <si>
    <t>Cinta de Teflon Ancho: 3/4 pulgadas, presentacion: rollo de 6 metros, marca: wolflox</t>
  </si>
  <si>
    <t>Pegamento tipo: gel; uso: pvc, presentacion : bote: 0.25 galones, marca: durman</t>
  </si>
  <si>
    <t>Silicon estado: liquido; uso: tapiceria, presentacion: bote de 0.25 galones, marca: loctite</t>
  </si>
  <si>
    <t>Alambre, calibre: 16, material: galvanizado, presentacion: libra</t>
  </si>
  <si>
    <t xml:space="preserve">Alimento concentrado clase: cerdo; etapa: pre iniciador 2; tipo: pellet; presentación: empaque 50 libras (lb); marca: Alianza </t>
  </si>
  <si>
    <t>Galón de Refrigerante de
Motor Prestone</t>
  </si>
  <si>
    <t>Alimento concentrado, clase: pollo; etapa: inicio, tipo: harinado; presentación: saco de 1 quintal marca: Alianza</t>
  </si>
  <si>
    <t>2912/2022</t>
  </si>
  <si>
    <t>Pintura, Envase: Plástico; tipo: acrílica; presentación: Cubeta - 5 Galón(gal)</t>
  </si>
  <si>
    <t>Pintura, color: varios; tipo: aceite; presentación: Cubeta- 5 Galón(gal)</t>
  </si>
  <si>
    <t>Tornillo para tablayeso, Diámetro; 8 milimetro(s); largo; 1 ¼ pulgada; material; metal; punta; estandar, presentación; bolsa - 100 unidades.</t>
  </si>
  <si>
    <t>Tornillo para tablayeso, Diámetro; 8 milimetro(s); largo; ½ pulgada; material; metal; punta; de broca, presentación; bolsa - 100 unidades</t>
  </si>
  <si>
    <t>Tornillo para tablayeso, Diámetro; 8 milimetro(s); largo; 1 pulgadas(s); material; metal; punta; fina, presentación; bolsa - 100 unidades.</t>
  </si>
  <si>
    <t>Poste para tablayeso Ancho; 2 ½ pulgada; calibre 22; forma; c;largo; 10 pies(s);material; lámina metálica galvanizada</t>
  </si>
  <si>
    <t>Ivermectina + abamectina, concentración: (2.25g + 1.25g)/100ml; forma farmacéutica: solución; uso: desparasitante veterinario; vía de administración: inyectable, presentación: frasco de 500 mililitros. Marca: Solución.</t>
  </si>
  <si>
    <t>Antimastitico intramamario para lactación Uso: veterinario; forma farmacéutica: suspensión intramamaria; vía de administración: intramamaria; concentración: cefquinoma sulfato 75mg; contenido por jeringa: 8 gramo(s), presentación: caja de 3 unidades. Marca: Masticilin</t>
  </si>
  <si>
    <t>Antibiótico y cicatrizante, Vía de administración: tópica; uso: veterinario; concentración: oxitetraciclina 3g y violeta genciana 0.75g, presentación: envase spray de 150 gramos. Marca: Uniciclina Spray</t>
  </si>
  <si>
    <t>Reconstituyente de hierro, vitamina b12 y cobalto Forma farmacéutica: solución inyectable; uso: veterinario; vía de administración: intramuscular, presentación: Frasco de 500 mililitros. Marca: Alvit HB12</t>
  </si>
  <si>
    <t>ORPORACION AGROPECUARIA PRODUCTOS ALIMENTICIOS, BIENES RAICES Y TRANSPORTES, SOCIEDAD ANÓNIMA</t>
  </si>
  <si>
    <t>Reparación de instalaciones para el desfogue de sólidos</t>
  </si>
  <si>
    <t>Reparación de instalaciones eléctricas para colocación del sistema de aireación y circulación de los estanques de geomembrana.</t>
  </si>
  <si>
    <t>Reparación de instalaciones para el abastecimiento de agua.</t>
  </si>
  <si>
    <t>BILLY BOGART, CAZALI GÁLVEZ / COMERCIALIZADORA CALAZLI GT</t>
  </si>
  <si>
    <t>Electromalla, Cuadros: 6 x 6 pulgadas; grado: 70; material: acero; tipo: - 4.5/4.5 5.50mm, presentacion Unidad</t>
  </si>
  <si>
    <t>Tubo; Color: Blanco; Diámetro: 2 pulgada(s); Largo: 6 metro(s); Material: Pvc;</t>
  </si>
  <si>
    <t>Conexión tee; Diámetro: 2 pulgada(s); Material: Pvc;</t>
  </si>
  <si>
    <t>Codo; Angulo: 90°; Diámetro: 2 pulgada(s); Material: Pvc; Rosca: No; Textura: Liso;</t>
  </si>
  <si>
    <t>Adaptador; Diámetro: 2 pulgada(s); Material: Pvc; Rosca: No; Textura: Liso; Tipo: Hembra;</t>
  </si>
  <si>
    <t>Tapón; Diámetro: 2 pulgada(s); Material: Pvc; Rosca: no; Textura: Liso; Tipo: Macho;</t>
  </si>
  <si>
    <t>Reducidor Bushing; Diámetro: 2 a 3/4 pulgada(s); Material: Pvc; Uso: Plomería;</t>
  </si>
  <si>
    <t>Tubo; Diámetro: 1 pulgada(s); Longitud: 6 metro(s); Material: Pvc; Presión: 160 Libra por Pulgada Cuadrada; Uso: Agua Potable;</t>
  </si>
  <si>
    <t>Codo; Angulo: 90°; Grosor: 3/4 pulgada(s); Material: Pvc; Tipo: Con Rosca; Uso: Drenaje;</t>
  </si>
  <si>
    <t>Adaptador; Diámetro: 3/4 pulgada(s); Material: Pvc; Rosca: No; Textura: Liso; Tipo: Hembra;</t>
  </si>
  <si>
    <t>Valvula (llave) de Bola; Conexión: Roscada; Diámetro: 3/4 pulgadas; Material: Pvc;</t>
  </si>
  <si>
    <t>Válvula para cinta de riego por goteo; Diámetro: 16 Milímetro; Material: Pvc;</t>
  </si>
  <si>
    <t>Conector inicial para riego por goteo; Diámetro: 16 Milímetro; Material: Pvc;</t>
  </si>
  <si>
    <t>Manguera ciega para riego por goteo; Atmósferas de presión: 2.5 ; Diámetro: 16 Milímetro; Material: Polietileno;</t>
  </si>
  <si>
    <t xml:space="preserve">LIDIA ESPERANZA, GODOY OROZCO DE SOLARES / BOMBAS Y RIEGOS DE GUATEMALA </t>
  </si>
  <si>
    <t>Reparación del sistema Electrico</t>
  </si>
  <si>
    <t>Cambio de anillos originales</t>
  </si>
  <si>
    <t>Cambio de set de empaques de culata originales</t>
  </si>
  <si>
    <t>Cambio de faja de tiempo</t>
  </si>
  <si>
    <t>Cambio de piston original</t>
  </si>
  <si>
    <t>Cambio de tejas axiales</t>
  </si>
  <si>
    <t>Cambio de tejas de viela</t>
  </si>
  <si>
    <t>Limpieza de Radiador</t>
  </si>
  <si>
    <t>Rectificación de Block de Motor</t>
  </si>
  <si>
    <t>Rectificación de Culata de Motor</t>
  </si>
  <si>
    <t>Mantenimento de Culata (Cambio de Sellos de Valvula, Valvulas, Asentado de Culata, Limpieza)</t>
  </si>
  <si>
    <t>Mantenimento de Turbo (Cambio de Turbina, Limpieza)</t>
  </si>
  <si>
    <t>Faja de tiempo</t>
  </si>
  <si>
    <t>Juego de anillos originales</t>
  </si>
  <si>
    <t>Juego de tejas axiales</t>
  </si>
  <si>
    <t>Juego de tejas de viela</t>
  </si>
  <si>
    <t>Set de empaques de culata originales</t>
  </si>
  <si>
    <t>Pistón original</t>
  </si>
  <si>
    <t xml:space="preserve"> GERARDO, SANDOVAL HERRERA / AUTOMOTRIZ SANDOVAL </t>
  </si>
  <si>
    <t>Fertilizante bioestimulante, aplicación; foliar; composición; nitrógeno 6%, fósforo 12%, potasio 6%, ingredientes interés 76% consistencia: liquida presentación: envase: 1 Litro(lt): Marca: Root Plu</t>
  </si>
  <si>
    <t>Fertilizante, contenido: nitrógeno, fósforo y potasio (npk); formula: 20-20-0; mezcla; física; tipo: compuesto; presentación: saco 1 Quintal(q); marca Disagro</t>
  </si>
  <si>
    <t>Fertilizante, Aplicación: foliar; consistencia: liquida; contenido: nitrógeno, fósforo y potasio (npk); formula: 11-8-6; presentación: envase 1 Litro; marca: Bayfolan</t>
  </si>
  <si>
    <t>Nitrogeno, Estado: liquido, Presentación: Recarga 1 Litro</t>
  </si>
  <si>
    <t>Lazo, ancho 1.5 centímetro(s), material: seda; presentación: rollo 20 metros(s)</t>
  </si>
  <si>
    <t>Fungicida, composición: carbendazim 50%; consistencia: concentrado soluble; uso: agricola; presentación litro(lt); marca Carbendazim</t>
  </si>
  <si>
    <t>Fungicida; composición: azoxistrobin 27.73% + metalaxil 10.66% consistencia; solución concentrada; estado: liquido; prestación envase 1 litro(lb) marca Uniform</t>
  </si>
  <si>
    <t>Fungicida, concentración: propamocarb 530g+fosetyl aluminium 310g/lt; consistencia: concentrado soluble; uso: agricola; presentación: Envase 250 Mililitro(ml): marca Prevalor</t>
  </si>
  <si>
    <t>Fungicida, concentración: metalaxil 8% + Mancozeb 64%; consistencia Polvo mojable; uso; agrícola prestación: bolsa 750 gramos(gr) marco Unilax</t>
  </si>
  <si>
    <t>Espejo, Alto: 91.5 centímetro(s); ancho: 1.2 metro(s); grosor: 3 milímetro(s)</t>
  </si>
  <si>
    <t>Espejo, Alto: 0.8 metro(s); ancho: 0.8 metro(s); grosor: 3 milímetro(s)</t>
  </si>
  <si>
    <t>y</t>
  </si>
  <si>
    <t>Galón de Refrigerante de Motor Prestone</t>
  </si>
  <si>
    <t>ek</t>
  </si>
  <si>
    <t xml:space="preserve">SERVICIO DE ENLACE DE INTERNET 30 MBPS,  CORRESPONDIENTE AL NOVENO  PAGO. </t>
  </si>
  <si>
    <t>POR SERVICOS DE ARRENDAMIENTO DE BIEN INMUEBLE QUE OCUPAN LAS OFICINAS DE LA DIRECCIÓN DE COORDINACIÓN DE RECURSOS NATURALES Y AGROTURISMO EN EL MUNICIPIO DE POPTÚN, PETÉN. SEGÚN ACTA ADMINSTRATIVA NÚMERO 53-2021 CORRESPONDIENTE AL MES DE DICIEMBRE  DEL AÑO 2022.</t>
  </si>
  <si>
    <t>Servicio de energía eléctrica correspondiente al periodo del 05/11/2022 al 05/12/2022 según contador No. 014H943355, utilizando en el centro Acuícola de la Dirección de Desarrollo Agropecuario del Viceministerio Encargado de Asuntos de Petén. NIS 3091814</t>
  </si>
  <si>
    <t>DISTRIBUIDORA DE ELECTRICIDAD DE ORIENTE SOCIEDAD ANONIMA</t>
  </si>
  <si>
    <t xml:space="preserve"> Servicio de energía eléctrica correspondiente al periodo del 07/11/2022 al 06/12/2022 según contador No. ADANAM008452 utilizado en el Vivero Clonal de la Dirección de Desarrollo Agropecuario del Viceministerio Encargado de Asuntos de Petén. NIS; 5416792</t>
  </si>
  <si>
    <t>Por servicio de energía eléctrica correspondiente al periodo del 15/11/2022 al 14/12/2022 según contador No. ABAAAD000029, al servicio del Viceministerio Encargado de Asuntos de Petén, NIS 5829173</t>
  </si>
  <si>
    <t>14/12/20202</t>
  </si>
  <si>
    <t>Por servicio de energía eléctrica correspondiente al periodo del 15/11/2022 al 14/12/2022 según contador No. A17F400198. al servicio del Viceministerio Encargado de Asuntos de Petén, NIS: 3082499</t>
  </si>
  <si>
    <t>Servicio de energía eléctrica correspondiente al periodo del 25/11/2022 al 26/12/2022 según contrato No. A17F600134, utilizado en el Centro de Capacitación y Mejoramiento Genético de la Dirección Agropecuario del Viceministerio Encargado de Asuntos de Petén. - NIS: 5643942.</t>
  </si>
  <si>
    <t>Por servicio de energía eléctrica correspondiente al periodo del 16/11/2022 al 15/12/2022, según contador No. 014FJ01053 utilizado en las oficinas de la Dirección de Coordinación de Recursos Naturales y Agroturismo del Viceministerio Encargado de Asuntos de Petén, ubicado en el municipio de Poptún, Nis: 5545635</t>
  </si>
  <si>
    <t>ENTIDAD: VICEMINISTERIO ENCARGADO DE  ASUNTOS DE PETEN</t>
  </si>
  <si>
    <t>DIRECCION: CALLE A LAS CUEVAS ACKTUN CAN, SANTA ELENA, FLORES, PETEN</t>
  </si>
  <si>
    <t>HORARIO DE ATENCION:  DE 08:00 HRS. A 16:30 hrs.</t>
  </si>
  <si>
    <t>TELEFONO: 2413-7000  EXT. 7717</t>
  </si>
  <si>
    <t>DIRECTOR: PABLO MORALES MEJIA</t>
  </si>
  <si>
    <t>ENCARGADO DE ACTUALIZACION: RONEL GUDIEL LOPEZ</t>
  </si>
  <si>
    <t>FECHA DE ACTUALIZACION: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</si>
</sst>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33333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4" fontId="1" fillId="0" borderId="0" xfId="2" applyFont="1" applyAlignment="1">
      <alignment horizontal="right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164" fontId="0" fillId="0" borderId="1" xfId="2" applyFont="1" applyBorder="1"/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horizontal="center" wrapText="1"/>
    </xf>
    <xf numFmtId="164" fontId="1" fillId="0" borderId="1" xfId="2" applyFont="1" applyBorder="1" applyAlignment="1">
      <alignment wrapText="1"/>
    </xf>
    <xf numFmtId="14" fontId="2" fillId="2" borderId="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" applyFont="1" applyFill="1" applyBorder="1" applyAlignment="1">
      <alignment horizontal="center" vertical="center" wrapText="1"/>
    </xf>
    <xf numFmtId="164" fontId="1" fillId="0" borderId="1" xfId="2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165" fontId="4" fillId="0" borderId="1" xfId="0" applyNumberFormat="1" applyFont="1" applyBorder="1" applyAlignment="1">
      <alignment wrapText="1"/>
    </xf>
    <xf numFmtId="164" fontId="5" fillId="0" borderId="1" xfId="2" applyFont="1" applyFill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wrapText="1"/>
    </xf>
    <xf numFmtId="0" fontId="7" fillId="3" borderId="1" xfId="3" applyFont="1" applyFill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left" wrapText="1"/>
    </xf>
  </cellXfs>
  <cellStyles count="4">
    <cellStyle name="Hipervínculo" xfId="3" builtinId="8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659"/>
  <sheetViews>
    <sheetView tabSelected="1" view="pageBreakPreview" topLeftCell="A640" zoomScale="55" zoomScaleNormal="55" zoomScaleSheetLayoutView="55" workbookViewId="0">
      <selection activeCell="A7" sqref="A7:I7"/>
    </sheetView>
  </sheetViews>
  <sheetFormatPr baseColWidth="10" defaultColWidth="11.42578125" defaultRowHeight="21" x14ac:dyDescent="0.35"/>
  <cols>
    <col min="1" max="1" width="11.42578125" style="31"/>
    <col min="2" max="2" width="17.140625" style="15" customWidth="1"/>
    <col min="3" max="3" width="142.140625" style="1" customWidth="1"/>
    <col min="4" max="4" width="15" style="6" customWidth="1"/>
    <col min="5" max="5" width="19" style="7" customWidth="1"/>
    <col min="6" max="6" width="18.42578125" style="7" customWidth="1"/>
    <col min="7" max="7" width="54.85546875" style="6" customWidth="1"/>
    <col min="8" max="8" width="20.28515625" style="14" customWidth="1"/>
    <col min="9" max="9" width="14.42578125" style="1" customWidth="1"/>
    <col min="10" max="16384" width="11.42578125" style="1"/>
  </cols>
  <sheetData>
    <row r="1" spans="1:9" ht="18.75" customHeight="1" x14ac:dyDescent="0.35">
      <c r="A1" s="47" t="s">
        <v>651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 x14ac:dyDescent="0.35">
      <c r="A2" s="47" t="s">
        <v>652</v>
      </c>
      <c r="B2" s="47"/>
      <c r="C2" s="47"/>
      <c r="D2" s="47"/>
      <c r="E2" s="47"/>
      <c r="F2" s="47"/>
      <c r="G2" s="47"/>
      <c r="H2" s="47"/>
      <c r="I2" s="47"/>
    </row>
    <row r="3" spans="1:9" ht="18.75" customHeight="1" x14ac:dyDescent="0.35">
      <c r="A3" s="47" t="s">
        <v>653</v>
      </c>
      <c r="B3" s="47"/>
      <c r="C3" s="47"/>
      <c r="D3" s="47"/>
      <c r="E3" s="47"/>
      <c r="F3" s="47"/>
      <c r="G3" s="47"/>
      <c r="H3" s="47"/>
      <c r="I3" s="47"/>
    </row>
    <row r="4" spans="1:9" ht="18.75" customHeight="1" x14ac:dyDescent="0.35">
      <c r="A4" s="47" t="s">
        <v>654</v>
      </c>
      <c r="B4" s="47"/>
      <c r="C4" s="47"/>
      <c r="D4" s="47"/>
      <c r="E4" s="47"/>
      <c r="F4" s="47"/>
      <c r="G4" s="47"/>
      <c r="H4" s="47"/>
      <c r="I4" s="47"/>
    </row>
    <row r="5" spans="1:9" ht="18.75" customHeight="1" x14ac:dyDescent="0.35">
      <c r="A5" s="47" t="s">
        <v>655</v>
      </c>
      <c r="B5" s="47"/>
      <c r="C5" s="47"/>
      <c r="D5" s="47"/>
      <c r="E5" s="47"/>
      <c r="F5" s="47"/>
      <c r="G5" s="47"/>
      <c r="H5" s="47"/>
      <c r="I5" s="47"/>
    </row>
    <row r="6" spans="1:9" ht="18.75" customHeight="1" x14ac:dyDescent="0.35">
      <c r="A6" s="43" t="s">
        <v>656</v>
      </c>
      <c r="B6" s="44"/>
      <c r="C6" s="44"/>
      <c r="D6" s="44"/>
      <c r="E6" s="44"/>
      <c r="F6" s="44"/>
      <c r="G6" s="44"/>
      <c r="H6" s="44"/>
      <c r="I6" s="45"/>
    </row>
    <row r="7" spans="1:9" ht="24.75" customHeight="1" x14ac:dyDescent="0.35">
      <c r="A7" s="43" t="s">
        <v>657</v>
      </c>
      <c r="B7" s="44"/>
      <c r="C7" s="44"/>
      <c r="D7" s="44"/>
      <c r="E7" s="44"/>
      <c r="F7" s="44"/>
      <c r="G7" s="44"/>
      <c r="H7" s="44"/>
      <c r="I7" s="45"/>
    </row>
    <row r="8" spans="1:9" ht="24.75" customHeight="1" x14ac:dyDescent="0.35">
      <c r="A8" s="46"/>
      <c r="B8" s="46"/>
      <c r="C8" s="46"/>
      <c r="D8" s="46"/>
      <c r="E8" s="46"/>
      <c r="F8" s="46"/>
      <c r="G8" s="46"/>
      <c r="H8" s="46"/>
      <c r="I8" s="46"/>
    </row>
    <row r="10" spans="1:9" ht="28.5" customHeight="1" x14ac:dyDescent="0.35">
      <c r="B10" s="17" t="s">
        <v>6</v>
      </c>
      <c r="C10" s="18" t="s">
        <v>5</v>
      </c>
      <c r="D10" s="19" t="s">
        <v>4</v>
      </c>
      <c r="E10" s="20" t="s">
        <v>0</v>
      </c>
      <c r="F10" s="20" t="s">
        <v>1</v>
      </c>
      <c r="G10" s="19" t="s">
        <v>2</v>
      </c>
      <c r="H10" s="19" t="s">
        <v>3</v>
      </c>
      <c r="I10" s="37" t="s">
        <v>7</v>
      </c>
    </row>
    <row r="11" spans="1:9" ht="15.75" customHeight="1" x14ac:dyDescent="0.25">
      <c r="A11" s="41">
        <v>1</v>
      </c>
      <c r="B11" s="39">
        <v>44896</v>
      </c>
      <c r="C11" s="4" t="s">
        <v>11</v>
      </c>
      <c r="D11" s="2">
        <v>32</v>
      </c>
      <c r="E11" s="21">
        <v>49</v>
      </c>
      <c r="F11" s="21">
        <f>D11*E11</f>
        <v>1568</v>
      </c>
      <c r="G11" s="40" t="s">
        <v>13</v>
      </c>
      <c r="H11" s="40">
        <v>80987362</v>
      </c>
      <c r="I11" s="42">
        <v>241</v>
      </c>
    </row>
    <row r="12" spans="1:9" ht="15.75" x14ac:dyDescent="0.25">
      <c r="A12" s="41"/>
      <c r="B12" s="39"/>
      <c r="C12" s="4" t="s">
        <v>12</v>
      </c>
      <c r="D12" s="2">
        <v>61</v>
      </c>
      <c r="E12" s="21">
        <v>56</v>
      </c>
      <c r="F12" s="21">
        <f t="shared" ref="F12:F75" si="0">D12*E12</f>
        <v>3416</v>
      </c>
      <c r="G12" s="40"/>
      <c r="H12" s="40"/>
      <c r="I12" s="42"/>
    </row>
    <row r="13" spans="1:9" ht="21" customHeight="1" x14ac:dyDescent="0.25">
      <c r="A13" s="41">
        <v>2</v>
      </c>
      <c r="B13" s="39">
        <v>44901</v>
      </c>
      <c r="C13" s="4" t="s">
        <v>14</v>
      </c>
      <c r="D13" s="2">
        <v>1</v>
      </c>
      <c r="E13" s="21">
        <v>1700</v>
      </c>
      <c r="F13" s="21">
        <f t="shared" si="0"/>
        <v>1700</v>
      </c>
      <c r="G13" s="40" t="s">
        <v>20</v>
      </c>
      <c r="H13" s="40">
        <v>44227698</v>
      </c>
      <c r="I13" s="42">
        <v>165</v>
      </c>
    </row>
    <row r="14" spans="1:9" ht="21" customHeight="1" x14ac:dyDescent="0.25">
      <c r="A14" s="41"/>
      <c r="B14" s="39"/>
      <c r="C14" s="4" t="s">
        <v>15</v>
      </c>
      <c r="D14" s="2">
        <v>1</v>
      </c>
      <c r="E14" s="21">
        <v>1800</v>
      </c>
      <c r="F14" s="21">
        <f t="shared" si="0"/>
        <v>1800</v>
      </c>
      <c r="G14" s="40"/>
      <c r="H14" s="40"/>
      <c r="I14" s="42"/>
    </row>
    <row r="15" spans="1:9" ht="21" customHeight="1" x14ac:dyDescent="0.25">
      <c r="A15" s="41"/>
      <c r="B15" s="39"/>
      <c r="C15" s="4" t="s">
        <v>16</v>
      </c>
      <c r="D15" s="2">
        <v>1</v>
      </c>
      <c r="E15" s="21">
        <v>2900</v>
      </c>
      <c r="F15" s="21">
        <f t="shared" si="0"/>
        <v>2900</v>
      </c>
      <c r="G15" s="40"/>
      <c r="H15" s="40"/>
      <c r="I15" s="42"/>
    </row>
    <row r="16" spans="1:9" ht="21" customHeight="1" x14ac:dyDescent="0.25">
      <c r="A16" s="41"/>
      <c r="B16" s="39"/>
      <c r="C16" s="4" t="s">
        <v>17</v>
      </c>
      <c r="D16" s="2">
        <v>1</v>
      </c>
      <c r="E16" s="21">
        <v>6800</v>
      </c>
      <c r="F16" s="21">
        <f t="shared" si="0"/>
        <v>6800</v>
      </c>
      <c r="G16" s="40"/>
      <c r="H16" s="40"/>
      <c r="I16" s="42"/>
    </row>
    <row r="17" spans="1:9" ht="21" customHeight="1" x14ac:dyDescent="0.25">
      <c r="A17" s="41"/>
      <c r="B17" s="39"/>
      <c r="C17" s="4" t="s">
        <v>18</v>
      </c>
      <c r="D17" s="2">
        <v>1</v>
      </c>
      <c r="E17" s="21">
        <v>1100</v>
      </c>
      <c r="F17" s="21">
        <f t="shared" si="0"/>
        <v>1100</v>
      </c>
      <c r="G17" s="40"/>
      <c r="H17" s="40"/>
      <c r="I17" s="42"/>
    </row>
    <row r="18" spans="1:9" ht="21" customHeight="1" x14ac:dyDescent="0.25">
      <c r="A18" s="41"/>
      <c r="B18" s="39"/>
      <c r="C18" s="4" t="s">
        <v>19</v>
      </c>
      <c r="D18" s="2">
        <v>1</v>
      </c>
      <c r="E18" s="21">
        <v>2200</v>
      </c>
      <c r="F18" s="21">
        <f t="shared" si="0"/>
        <v>2200</v>
      </c>
      <c r="G18" s="40"/>
      <c r="H18" s="40"/>
      <c r="I18" s="4">
        <v>298</v>
      </c>
    </row>
    <row r="19" spans="1:9" ht="21" customHeight="1" x14ac:dyDescent="0.25">
      <c r="A19" s="41">
        <v>3</v>
      </c>
      <c r="B19" s="39">
        <v>44896</v>
      </c>
      <c r="C19" s="4" t="s">
        <v>22</v>
      </c>
      <c r="D19" s="2">
        <v>1</v>
      </c>
      <c r="E19" s="21">
        <v>200</v>
      </c>
      <c r="F19" s="21">
        <f t="shared" si="0"/>
        <v>200</v>
      </c>
      <c r="G19" s="40" t="s">
        <v>26</v>
      </c>
      <c r="H19" s="40">
        <v>26920360</v>
      </c>
      <c r="I19" s="42">
        <v>165</v>
      </c>
    </row>
    <row r="20" spans="1:9" ht="21" customHeight="1" x14ac:dyDescent="0.25">
      <c r="A20" s="41"/>
      <c r="B20" s="39"/>
      <c r="C20" s="4" t="s">
        <v>23</v>
      </c>
      <c r="D20" s="2">
        <v>1</v>
      </c>
      <c r="E20" s="21">
        <v>150</v>
      </c>
      <c r="F20" s="21">
        <f t="shared" si="0"/>
        <v>150</v>
      </c>
      <c r="G20" s="40"/>
      <c r="H20" s="40"/>
      <c r="I20" s="42"/>
    </row>
    <row r="21" spans="1:9" ht="21" customHeight="1" x14ac:dyDescent="0.25">
      <c r="A21" s="41"/>
      <c r="B21" s="39"/>
      <c r="C21" s="4" t="s">
        <v>24</v>
      </c>
      <c r="D21" s="2">
        <v>1</v>
      </c>
      <c r="E21" s="21">
        <v>320</v>
      </c>
      <c r="F21" s="21">
        <f t="shared" si="0"/>
        <v>320</v>
      </c>
      <c r="G21" s="40"/>
      <c r="H21" s="40"/>
      <c r="I21" s="42">
        <v>298</v>
      </c>
    </row>
    <row r="22" spans="1:9" ht="21" customHeight="1" x14ac:dyDescent="0.25">
      <c r="A22" s="41"/>
      <c r="B22" s="39"/>
      <c r="C22" s="4" t="s">
        <v>25</v>
      </c>
      <c r="D22" s="2">
        <v>1</v>
      </c>
      <c r="E22" s="21">
        <v>220</v>
      </c>
      <c r="F22" s="21">
        <f t="shared" si="0"/>
        <v>220</v>
      </c>
      <c r="G22" s="40"/>
      <c r="H22" s="40"/>
      <c r="I22" s="42"/>
    </row>
    <row r="23" spans="1:9" ht="21" customHeight="1" x14ac:dyDescent="0.25">
      <c r="A23" s="41">
        <v>4</v>
      </c>
      <c r="B23" s="39">
        <v>44901</v>
      </c>
      <c r="C23" s="4" t="s">
        <v>27</v>
      </c>
      <c r="D23" s="2">
        <v>1</v>
      </c>
      <c r="E23" s="21">
        <v>250</v>
      </c>
      <c r="F23" s="21">
        <f t="shared" si="0"/>
        <v>250</v>
      </c>
      <c r="G23" s="40" t="s">
        <v>34</v>
      </c>
      <c r="H23" s="40">
        <v>66533430</v>
      </c>
      <c r="I23" s="42">
        <v>165</v>
      </c>
    </row>
    <row r="24" spans="1:9" ht="21" customHeight="1" x14ac:dyDescent="0.25">
      <c r="A24" s="41"/>
      <c r="B24" s="39"/>
      <c r="C24" s="4" t="s">
        <v>28</v>
      </c>
      <c r="D24" s="2">
        <v>1</v>
      </c>
      <c r="E24" s="21">
        <v>150</v>
      </c>
      <c r="F24" s="21">
        <f t="shared" si="0"/>
        <v>150</v>
      </c>
      <c r="G24" s="40"/>
      <c r="H24" s="40"/>
      <c r="I24" s="42"/>
    </row>
    <row r="25" spans="1:9" ht="21" customHeight="1" x14ac:dyDescent="0.25">
      <c r="A25" s="41"/>
      <c r="B25" s="39"/>
      <c r="C25" s="4" t="s">
        <v>29</v>
      </c>
      <c r="D25" s="2">
        <v>1</v>
      </c>
      <c r="E25" s="21">
        <v>125</v>
      </c>
      <c r="F25" s="21">
        <f t="shared" si="0"/>
        <v>125</v>
      </c>
      <c r="G25" s="40"/>
      <c r="H25" s="40"/>
      <c r="I25" s="42"/>
    </row>
    <row r="26" spans="1:9" ht="21" customHeight="1" x14ac:dyDescent="0.25">
      <c r="A26" s="41"/>
      <c r="B26" s="39"/>
      <c r="C26" s="4" t="s">
        <v>30</v>
      </c>
      <c r="D26" s="2">
        <v>1</v>
      </c>
      <c r="E26" s="21">
        <v>50</v>
      </c>
      <c r="F26" s="21">
        <f t="shared" si="0"/>
        <v>50</v>
      </c>
      <c r="G26" s="40"/>
      <c r="H26" s="40"/>
      <c r="I26" s="42"/>
    </row>
    <row r="27" spans="1:9" ht="21" customHeight="1" x14ac:dyDescent="0.25">
      <c r="A27" s="41"/>
      <c r="B27" s="39"/>
      <c r="C27" s="4" t="s">
        <v>31</v>
      </c>
      <c r="D27" s="2">
        <v>1</v>
      </c>
      <c r="E27" s="21">
        <v>25</v>
      </c>
      <c r="F27" s="21">
        <f t="shared" si="0"/>
        <v>25</v>
      </c>
      <c r="G27" s="40"/>
      <c r="H27" s="40"/>
      <c r="I27" s="42"/>
    </row>
    <row r="28" spans="1:9" ht="21" customHeight="1" x14ac:dyDescent="0.25">
      <c r="A28" s="41"/>
      <c r="B28" s="39"/>
      <c r="C28" s="4" t="s">
        <v>32</v>
      </c>
      <c r="D28" s="2">
        <v>1</v>
      </c>
      <c r="E28" s="21">
        <v>495</v>
      </c>
      <c r="F28" s="21">
        <f t="shared" si="0"/>
        <v>495</v>
      </c>
      <c r="G28" s="40"/>
      <c r="H28" s="40"/>
      <c r="I28" s="42">
        <v>298</v>
      </c>
    </row>
    <row r="29" spans="1:9" ht="21" customHeight="1" x14ac:dyDescent="0.25">
      <c r="A29" s="41"/>
      <c r="B29" s="39"/>
      <c r="C29" s="4" t="s">
        <v>33</v>
      </c>
      <c r="D29" s="2">
        <v>1</v>
      </c>
      <c r="E29" s="21">
        <v>1350</v>
      </c>
      <c r="F29" s="21">
        <f t="shared" si="0"/>
        <v>1350</v>
      </c>
      <c r="G29" s="40"/>
      <c r="H29" s="40"/>
      <c r="I29" s="42"/>
    </row>
    <row r="30" spans="1:9" ht="33" x14ac:dyDescent="0.35">
      <c r="A30" s="35">
        <v>5</v>
      </c>
      <c r="B30" s="34">
        <v>44900</v>
      </c>
      <c r="C30" s="4" t="s">
        <v>35</v>
      </c>
      <c r="D30" s="2">
        <v>1</v>
      </c>
      <c r="E30" s="21">
        <v>1680</v>
      </c>
      <c r="F30" s="21">
        <f t="shared" si="0"/>
        <v>1680</v>
      </c>
      <c r="G30" s="2" t="s">
        <v>36</v>
      </c>
      <c r="H30" s="3">
        <v>16896963</v>
      </c>
      <c r="I30" s="4">
        <v>141</v>
      </c>
    </row>
    <row r="31" spans="1:9" ht="47.25" customHeight="1" x14ac:dyDescent="0.25">
      <c r="A31" s="41">
        <v>6</v>
      </c>
      <c r="B31" s="39">
        <v>44902</v>
      </c>
      <c r="C31" s="4" t="s">
        <v>37</v>
      </c>
      <c r="D31" s="2">
        <v>54</v>
      </c>
      <c r="E31" s="21">
        <v>25</v>
      </c>
      <c r="F31" s="21">
        <f t="shared" si="0"/>
        <v>1350</v>
      </c>
      <c r="G31" s="40" t="s">
        <v>39</v>
      </c>
      <c r="H31" s="40">
        <v>96589280</v>
      </c>
      <c r="I31" s="42">
        <v>211</v>
      </c>
    </row>
    <row r="32" spans="1:9" ht="51.75" customHeight="1" x14ac:dyDescent="0.25">
      <c r="A32" s="41"/>
      <c r="B32" s="39"/>
      <c r="C32" s="4" t="s">
        <v>38</v>
      </c>
      <c r="D32" s="2">
        <v>54</v>
      </c>
      <c r="E32" s="21">
        <v>50</v>
      </c>
      <c r="F32" s="21">
        <f t="shared" si="0"/>
        <v>2700</v>
      </c>
      <c r="G32" s="40"/>
      <c r="H32" s="40"/>
      <c r="I32" s="42"/>
    </row>
    <row r="33" spans="1:9" ht="21" customHeight="1" x14ac:dyDescent="0.25">
      <c r="A33" s="41">
        <v>7</v>
      </c>
      <c r="B33" s="39"/>
      <c r="C33" s="4" t="s">
        <v>40</v>
      </c>
      <c r="D33" s="2">
        <v>1</v>
      </c>
      <c r="E33" s="21">
        <v>60</v>
      </c>
      <c r="F33" s="21">
        <f t="shared" si="0"/>
        <v>60</v>
      </c>
      <c r="G33" s="40" t="s">
        <v>54</v>
      </c>
      <c r="H33" s="40">
        <v>66533430</v>
      </c>
      <c r="I33" s="42">
        <v>165</v>
      </c>
    </row>
    <row r="34" spans="1:9" ht="21" customHeight="1" x14ac:dyDescent="0.25">
      <c r="A34" s="41"/>
      <c r="B34" s="39"/>
      <c r="C34" s="4" t="s">
        <v>41</v>
      </c>
      <c r="D34" s="2">
        <v>1</v>
      </c>
      <c r="E34" s="21">
        <v>120</v>
      </c>
      <c r="F34" s="21">
        <f t="shared" si="0"/>
        <v>120</v>
      </c>
      <c r="G34" s="40"/>
      <c r="H34" s="40"/>
      <c r="I34" s="42"/>
    </row>
    <row r="35" spans="1:9" ht="21" customHeight="1" x14ac:dyDescent="0.25">
      <c r="A35" s="41"/>
      <c r="B35" s="39"/>
      <c r="C35" s="4" t="s">
        <v>42</v>
      </c>
      <c r="D35" s="2">
        <v>1</v>
      </c>
      <c r="E35" s="21">
        <v>20</v>
      </c>
      <c r="F35" s="21">
        <f t="shared" si="0"/>
        <v>20</v>
      </c>
      <c r="G35" s="40"/>
      <c r="H35" s="40"/>
      <c r="I35" s="42"/>
    </row>
    <row r="36" spans="1:9" ht="21" customHeight="1" x14ac:dyDescent="0.25">
      <c r="A36" s="41"/>
      <c r="B36" s="39"/>
      <c r="C36" s="4" t="s">
        <v>43</v>
      </c>
      <c r="D36" s="2">
        <v>1</v>
      </c>
      <c r="E36" s="21">
        <v>15</v>
      </c>
      <c r="F36" s="21">
        <f t="shared" si="0"/>
        <v>15</v>
      </c>
      <c r="G36" s="40"/>
      <c r="H36" s="40"/>
      <c r="I36" s="42"/>
    </row>
    <row r="37" spans="1:9" ht="21" customHeight="1" x14ac:dyDescent="0.25">
      <c r="A37" s="41"/>
      <c r="B37" s="39"/>
      <c r="C37" s="4" t="s">
        <v>44</v>
      </c>
      <c r="D37" s="2">
        <v>1</v>
      </c>
      <c r="E37" s="21">
        <v>125</v>
      </c>
      <c r="F37" s="21">
        <f t="shared" si="0"/>
        <v>125</v>
      </c>
      <c r="G37" s="40"/>
      <c r="H37" s="40"/>
      <c r="I37" s="42"/>
    </row>
    <row r="38" spans="1:9" ht="21" customHeight="1" x14ac:dyDescent="0.25">
      <c r="A38" s="41"/>
      <c r="B38" s="39"/>
      <c r="C38" s="4" t="s">
        <v>45</v>
      </c>
      <c r="D38" s="2">
        <v>1</v>
      </c>
      <c r="E38" s="21">
        <v>125</v>
      </c>
      <c r="F38" s="21">
        <f t="shared" si="0"/>
        <v>125</v>
      </c>
      <c r="G38" s="40"/>
      <c r="H38" s="40"/>
      <c r="I38" s="42"/>
    </row>
    <row r="39" spans="1:9" ht="21" customHeight="1" x14ac:dyDescent="0.25">
      <c r="A39" s="41"/>
      <c r="B39" s="39"/>
      <c r="C39" s="4" t="s">
        <v>46</v>
      </c>
      <c r="D39" s="2">
        <v>1</v>
      </c>
      <c r="E39" s="21">
        <v>10</v>
      </c>
      <c r="F39" s="21">
        <f t="shared" si="0"/>
        <v>10</v>
      </c>
      <c r="G39" s="40"/>
      <c r="H39" s="40"/>
      <c r="I39" s="42"/>
    </row>
    <row r="40" spans="1:9" ht="21" customHeight="1" x14ac:dyDescent="0.25">
      <c r="A40" s="41"/>
      <c r="B40" s="39"/>
      <c r="C40" s="4" t="s">
        <v>47</v>
      </c>
      <c r="D40" s="2">
        <v>2</v>
      </c>
      <c r="E40" s="21">
        <v>220</v>
      </c>
      <c r="F40" s="21">
        <f t="shared" si="0"/>
        <v>440</v>
      </c>
      <c r="G40" s="40"/>
      <c r="H40" s="40"/>
      <c r="I40" s="42">
        <v>298</v>
      </c>
    </row>
    <row r="41" spans="1:9" ht="21" customHeight="1" x14ac:dyDescent="0.25">
      <c r="A41" s="41"/>
      <c r="B41" s="39"/>
      <c r="C41" s="4" t="s">
        <v>48</v>
      </c>
      <c r="D41" s="2">
        <v>4</v>
      </c>
      <c r="E41" s="21">
        <v>75</v>
      </c>
      <c r="F41" s="21">
        <f t="shared" si="0"/>
        <v>300</v>
      </c>
      <c r="G41" s="40"/>
      <c r="H41" s="40"/>
      <c r="I41" s="42"/>
    </row>
    <row r="42" spans="1:9" ht="21" customHeight="1" x14ac:dyDescent="0.25">
      <c r="A42" s="41"/>
      <c r="B42" s="39"/>
      <c r="C42" s="4" t="s">
        <v>49</v>
      </c>
      <c r="D42" s="2">
        <v>1</v>
      </c>
      <c r="E42" s="21">
        <v>95</v>
      </c>
      <c r="F42" s="21">
        <f t="shared" si="0"/>
        <v>95</v>
      </c>
      <c r="G42" s="40"/>
      <c r="H42" s="40"/>
      <c r="I42" s="42"/>
    </row>
    <row r="43" spans="1:9" ht="21" customHeight="1" x14ac:dyDescent="0.25">
      <c r="A43" s="41"/>
      <c r="B43" s="39"/>
      <c r="C43" s="4" t="s">
        <v>50</v>
      </c>
      <c r="D43" s="2">
        <v>2</v>
      </c>
      <c r="E43" s="21">
        <v>20</v>
      </c>
      <c r="F43" s="21">
        <f t="shared" si="0"/>
        <v>40</v>
      </c>
      <c r="G43" s="40"/>
      <c r="H43" s="40"/>
      <c r="I43" s="42"/>
    </row>
    <row r="44" spans="1:9" ht="21" customHeight="1" x14ac:dyDescent="0.25">
      <c r="A44" s="41"/>
      <c r="B44" s="39"/>
      <c r="C44" s="4" t="s">
        <v>51</v>
      </c>
      <c r="D44" s="2">
        <v>2</v>
      </c>
      <c r="E44" s="21">
        <v>325</v>
      </c>
      <c r="F44" s="21">
        <f t="shared" si="0"/>
        <v>650</v>
      </c>
      <c r="G44" s="40"/>
      <c r="H44" s="40"/>
      <c r="I44" s="42"/>
    </row>
    <row r="45" spans="1:9" ht="21" customHeight="1" x14ac:dyDescent="0.25">
      <c r="A45" s="41"/>
      <c r="B45" s="39"/>
      <c r="C45" s="4" t="s">
        <v>52</v>
      </c>
      <c r="D45" s="2">
        <v>2</v>
      </c>
      <c r="E45" s="21">
        <v>325</v>
      </c>
      <c r="F45" s="21">
        <f t="shared" si="0"/>
        <v>650</v>
      </c>
      <c r="G45" s="40"/>
      <c r="H45" s="40"/>
      <c r="I45" s="42"/>
    </row>
    <row r="46" spans="1:9" ht="21" customHeight="1" x14ac:dyDescent="0.25">
      <c r="A46" s="41"/>
      <c r="B46" s="39"/>
      <c r="C46" s="4" t="s">
        <v>53</v>
      </c>
      <c r="D46" s="2">
        <v>1</v>
      </c>
      <c r="E46" s="21">
        <v>125</v>
      </c>
      <c r="F46" s="21">
        <f t="shared" si="0"/>
        <v>125</v>
      </c>
      <c r="G46" s="40"/>
      <c r="H46" s="40"/>
      <c r="I46" s="42"/>
    </row>
    <row r="47" spans="1:9" x14ac:dyDescent="0.35">
      <c r="A47" s="35">
        <v>8</v>
      </c>
      <c r="B47" s="34">
        <v>44902</v>
      </c>
      <c r="C47" s="4" t="s">
        <v>55</v>
      </c>
      <c r="D47" s="2">
        <v>1</v>
      </c>
      <c r="E47" s="21">
        <v>1900</v>
      </c>
      <c r="F47" s="21">
        <f t="shared" si="0"/>
        <v>1900</v>
      </c>
      <c r="G47" s="2" t="s">
        <v>56</v>
      </c>
      <c r="H47" s="3">
        <v>96656107</v>
      </c>
      <c r="I47" s="4">
        <v>298</v>
      </c>
    </row>
    <row r="48" spans="1:9" ht="33" x14ac:dyDescent="0.35">
      <c r="A48" s="35">
        <v>9</v>
      </c>
      <c r="B48" s="34">
        <v>44901</v>
      </c>
      <c r="C48" s="4" t="s">
        <v>57</v>
      </c>
      <c r="D48" s="2">
        <v>1</v>
      </c>
      <c r="E48" s="21">
        <v>1470</v>
      </c>
      <c r="F48" s="21">
        <f t="shared" si="0"/>
        <v>1470</v>
      </c>
      <c r="G48" s="2" t="s">
        <v>58</v>
      </c>
      <c r="H48" s="3">
        <v>7456816</v>
      </c>
      <c r="I48" s="4">
        <v>298</v>
      </c>
    </row>
    <row r="49" spans="1:9" ht="33" x14ac:dyDescent="0.35">
      <c r="A49" s="35">
        <v>10</v>
      </c>
      <c r="B49" s="34">
        <v>44902</v>
      </c>
      <c r="C49" s="4" t="s">
        <v>59</v>
      </c>
      <c r="D49" s="2">
        <v>1</v>
      </c>
      <c r="E49" s="21">
        <v>150</v>
      </c>
      <c r="F49" s="21">
        <f t="shared" si="0"/>
        <v>150</v>
      </c>
      <c r="G49" s="2" t="s">
        <v>60</v>
      </c>
      <c r="H49" s="3">
        <v>19938713</v>
      </c>
      <c r="I49" s="4">
        <v>115</v>
      </c>
    </row>
    <row r="50" spans="1:9" ht="33" x14ac:dyDescent="0.35">
      <c r="A50" s="35">
        <v>11</v>
      </c>
      <c r="B50" s="34">
        <v>44902</v>
      </c>
      <c r="C50" s="4" t="s">
        <v>62</v>
      </c>
      <c r="D50" s="2">
        <v>1</v>
      </c>
      <c r="E50" s="21">
        <v>150</v>
      </c>
      <c r="F50" s="21">
        <f t="shared" si="0"/>
        <v>150</v>
      </c>
      <c r="G50" s="2" t="s">
        <v>61</v>
      </c>
      <c r="H50" s="3">
        <v>19938713</v>
      </c>
      <c r="I50" s="4">
        <v>115</v>
      </c>
    </row>
    <row r="51" spans="1:9" ht="33" x14ac:dyDescent="0.35">
      <c r="A51" s="35">
        <v>12</v>
      </c>
      <c r="B51" s="34">
        <v>44901</v>
      </c>
      <c r="C51" s="4" t="s">
        <v>63</v>
      </c>
      <c r="D51" s="2">
        <v>1</v>
      </c>
      <c r="E51" s="21">
        <v>830</v>
      </c>
      <c r="F51" s="21">
        <f t="shared" si="0"/>
        <v>830</v>
      </c>
      <c r="G51" s="2" t="s">
        <v>64</v>
      </c>
      <c r="H51" s="3">
        <v>7400551</v>
      </c>
      <c r="I51" s="4">
        <v>142</v>
      </c>
    </row>
    <row r="52" spans="1:9" ht="33" x14ac:dyDescent="0.35">
      <c r="A52" s="35">
        <v>13</v>
      </c>
      <c r="B52" s="34">
        <v>44901</v>
      </c>
      <c r="C52" s="4" t="s">
        <v>65</v>
      </c>
      <c r="D52" s="2">
        <v>1</v>
      </c>
      <c r="E52" s="21">
        <v>1910</v>
      </c>
      <c r="F52" s="21">
        <f t="shared" si="0"/>
        <v>1910</v>
      </c>
      <c r="G52" s="2" t="s">
        <v>64</v>
      </c>
      <c r="H52" s="3">
        <v>7400551</v>
      </c>
      <c r="I52" s="4">
        <v>114</v>
      </c>
    </row>
    <row r="53" spans="1:9" ht="21" customHeight="1" x14ac:dyDescent="0.25">
      <c r="A53" s="41">
        <v>14</v>
      </c>
      <c r="B53" s="39">
        <v>44902</v>
      </c>
      <c r="C53" s="4" t="s">
        <v>66</v>
      </c>
      <c r="D53" s="2">
        <v>30</v>
      </c>
      <c r="E53" s="21">
        <v>450</v>
      </c>
      <c r="F53" s="21">
        <f t="shared" si="0"/>
        <v>13500</v>
      </c>
      <c r="G53" s="40" t="s">
        <v>69</v>
      </c>
      <c r="H53" s="40">
        <v>3683249</v>
      </c>
      <c r="I53" s="42">
        <v>199</v>
      </c>
    </row>
    <row r="54" spans="1:9" ht="21" customHeight="1" x14ac:dyDescent="0.25">
      <c r="A54" s="41"/>
      <c r="B54" s="39"/>
      <c r="C54" s="4" t="s">
        <v>67</v>
      </c>
      <c r="D54" s="2">
        <v>460</v>
      </c>
      <c r="E54" s="21">
        <v>3</v>
      </c>
      <c r="F54" s="21">
        <f t="shared" si="0"/>
        <v>1380</v>
      </c>
      <c r="G54" s="40"/>
      <c r="H54" s="40"/>
      <c r="I54" s="42"/>
    </row>
    <row r="55" spans="1:9" ht="21" customHeight="1" x14ac:dyDescent="0.25">
      <c r="A55" s="41"/>
      <c r="B55" s="39"/>
      <c r="C55" s="4" t="s">
        <v>68</v>
      </c>
      <c r="D55" s="2">
        <v>55</v>
      </c>
      <c r="E55" s="21">
        <v>74</v>
      </c>
      <c r="F55" s="21">
        <f t="shared" si="0"/>
        <v>4070</v>
      </c>
      <c r="G55" s="40"/>
      <c r="H55" s="40"/>
      <c r="I55" s="42"/>
    </row>
    <row r="56" spans="1:9" ht="37.5" customHeight="1" x14ac:dyDescent="0.25">
      <c r="A56" s="41">
        <v>15</v>
      </c>
      <c r="B56" s="39">
        <v>44901</v>
      </c>
      <c r="C56" s="4" t="s">
        <v>70</v>
      </c>
      <c r="D56" s="2">
        <v>65</v>
      </c>
      <c r="E56" s="21">
        <v>192.3</v>
      </c>
      <c r="F56" s="21">
        <f t="shared" si="0"/>
        <v>12499.5</v>
      </c>
      <c r="G56" s="40" t="s">
        <v>72</v>
      </c>
      <c r="H56" s="40">
        <v>27052397</v>
      </c>
      <c r="I56" s="42">
        <v>223</v>
      </c>
    </row>
    <row r="57" spans="1:9" ht="49.5" customHeight="1" x14ac:dyDescent="0.25">
      <c r="A57" s="41"/>
      <c r="B57" s="39"/>
      <c r="C57" s="4" t="s">
        <v>71</v>
      </c>
      <c r="D57" s="2">
        <v>55</v>
      </c>
      <c r="E57" s="21">
        <v>227.27</v>
      </c>
      <c r="F57" s="21">
        <f t="shared" si="0"/>
        <v>12499.85</v>
      </c>
      <c r="G57" s="40"/>
      <c r="H57" s="40"/>
      <c r="I57" s="42"/>
    </row>
    <row r="58" spans="1:9" ht="21" customHeight="1" x14ac:dyDescent="0.25">
      <c r="A58" s="41">
        <v>16</v>
      </c>
      <c r="B58" s="39">
        <v>44902</v>
      </c>
      <c r="C58" s="4" t="s">
        <v>74</v>
      </c>
      <c r="D58" s="2">
        <v>28</v>
      </c>
      <c r="E58" s="21">
        <v>300</v>
      </c>
      <c r="F58" s="21">
        <f t="shared" si="0"/>
        <v>8400</v>
      </c>
      <c r="G58" s="40" t="s">
        <v>76</v>
      </c>
      <c r="H58" s="40">
        <v>27052397</v>
      </c>
      <c r="I58" s="42">
        <v>223</v>
      </c>
    </row>
    <row r="59" spans="1:9" ht="21" customHeight="1" x14ac:dyDescent="0.25">
      <c r="A59" s="41"/>
      <c r="B59" s="39"/>
      <c r="C59" s="4" t="s">
        <v>73</v>
      </c>
      <c r="D59" s="2">
        <v>31</v>
      </c>
      <c r="E59" s="21">
        <v>252</v>
      </c>
      <c r="F59" s="21">
        <f t="shared" si="0"/>
        <v>7812</v>
      </c>
      <c r="G59" s="40"/>
      <c r="H59" s="40"/>
      <c r="I59" s="42"/>
    </row>
    <row r="60" spans="1:9" ht="21" customHeight="1" x14ac:dyDescent="0.25">
      <c r="A60" s="41"/>
      <c r="B60" s="39"/>
      <c r="C60" s="4" t="s">
        <v>75</v>
      </c>
      <c r="D60" s="2">
        <v>48</v>
      </c>
      <c r="E60" s="21">
        <v>75</v>
      </c>
      <c r="F60" s="21">
        <f t="shared" si="0"/>
        <v>3600</v>
      </c>
      <c r="G60" s="40"/>
      <c r="H60" s="40"/>
      <c r="I60" s="42"/>
    </row>
    <row r="61" spans="1:9" ht="43.5" customHeight="1" x14ac:dyDescent="0.25">
      <c r="A61" s="41">
        <v>17</v>
      </c>
      <c r="B61" s="39">
        <v>44902</v>
      </c>
      <c r="C61" s="4" t="s">
        <v>77</v>
      </c>
      <c r="D61" s="2">
        <v>163</v>
      </c>
      <c r="E61" s="21">
        <v>64.25</v>
      </c>
      <c r="F61" s="21">
        <f t="shared" si="0"/>
        <v>10472.75</v>
      </c>
      <c r="G61" s="40" t="s">
        <v>72</v>
      </c>
      <c r="H61" s="40">
        <v>27052397</v>
      </c>
      <c r="I61" s="4">
        <v>274</v>
      </c>
    </row>
    <row r="62" spans="1:9" ht="35.25" customHeight="1" x14ac:dyDescent="0.25">
      <c r="A62" s="41"/>
      <c r="B62" s="39"/>
      <c r="C62" s="4" t="s">
        <v>78</v>
      </c>
      <c r="D62" s="2">
        <v>640</v>
      </c>
      <c r="E62" s="21">
        <v>7</v>
      </c>
      <c r="F62" s="21">
        <f t="shared" si="0"/>
        <v>4480</v>
      </c>
      <c r="G62" s="40"/>
      <c r="H62" s="40"/>
      <c r="I62" s="4">
        <v>275</v>
      </c>
    </row>
    <row r="63" spans="1:9" ht="33" x14ac:dyDescent="0.35">
      <c r="A63" s="35">
        <v>18</v>
      </c>
      <c r="B63" s="34">
        <v>44903</v>
      </c>
      <c r="C63" s="4" t="s">
        <v>79</v>
      </c>
      <c r="D63" s="2">
        <v>2</v>
      </c>
      <c r="E63" s="21">
        <v>2250</v>
      </c>
      <c r="F63" s="21">
        <f t="shared" si="0"/>
        <v>4500</v>
      </c>
      <c r="G63" s="2" t="s">
        <v>80</v>
      </c>
      <c r="H63" s="2">
        <v>58984771</v>
      </c>
      <c r="I63" s="4">
        <v>283</v>
      </c>
    </row>
    <row r="64" spans="1:9" ht="33" x14ac:dyDescent="0.35">
      <c r="A64" s="35">
        <v>19</v>
      </c>
      <c r="B64" s="34">
        <v>44903</v>
      </c>
      <c r="C64" s="4" t="s">
        <v>81</v>
      </c>
      <c r="D64" s="2">
        <v>3</v>
      </c>
      <c r="E64" s="21">
        <v>1680</v>
      </c>
      <c r="F64" s="21">
        <f t="shared" si="0"/>
        <v>5040</v>
      </c>
      <c r="G64" s="2" t="s">
        <v>82</v>
      </c>
      <c r="H64" s="2">
        <v>16896963</v>
      </c>
      <c r="I64" s="4">
        <v>141</v>
      </c>
    </row>
    <row r="65" spans="1:9" ht="33" x14ac:dyDescent="0.35">
      <c r="A65" s="35">
        <v>20</v>
      </c>
      <c r="B65" s="34">
        <v>44903</v>
      </c>
      <c r="C65" s="4" t="s">
        <v>83</v>
      </c>
      <c r="D65" s="2">
        <v>9</v>
      </c>
      <c r="E65" s="21">
        <v>1680</v>
      </c>
      <c r="F65" s="21">
        <f t="shared" si="0"/>
        <v>15120</v>
      </c>
      <c r="G65" s="2" t="s">
        <v>82</v>
      </c>
      <c r="H65" s="2">
        <v>16896963</v>
      </c>
      <c r="I65" s="4">
        <v>141</v>
      </c>
    </row>
    <row r="66" spans="1:9" ht="33" x14ac:dyDescent="0.35">
      <c r="A66" s="35">
        <v>21</v>
      </c>
      <c r="B66" s="34">
        <v>44903</v>
      </c>
      <c r="C66" s="4" t="s">
        <v>84</v>
      </c>
      <c r="D66" s="2">
        <v>1</v>
      </c>
      <c r="E66" s="21">
        <v>1680</v>
      </c>
      <c r="F66" s="21">
        <f t="shared" si="0"/>
        <v>1680</v>
      </c>
      <c r="G66" s="2" t="s">
        <v>82</v>
      </c>
      <c r="H66" s="2">
        <v>16896963</v>
      </c>
      <c r="I66" s="4">
        <v>141</v>
      </c>
    </row>
    <row r="67" spans="1:9" ht="33" x14ac:dyDescent="0.35">
      <c r="A67" s="35">
        <v>22</v>
      </c>
      <c r="B67" s="34">
        <v>44904</v>
      </c>
      <c r="C67" s="4" t="s">
        <v>85</v>
      </c>
      <c r="D67" s="2">
        <v>14</v>
      </c>
      <c r="E67" s="21">
        <v>300</v>
      </c>
      <c r="F67" s="21">
        <f t="shared" si="0"/>
        <v>4200</v>
      </c>
      <c r="G67" s="2" t="s">
        <v>80</v>
      </c>
      <c r="H67" s="2">
        <v>58984771</v>
      </c>
      <c r="I67" s="4">
        <v>268</v>
      </c>
    </row>
    <row r="68" spans="1:9" ht="21" customHeight="1" x14ac:dyDescent="0.25">
      <c r="A68" s="41">
        <v>23</v>
      </c>
      <c r="B68" s="39">
        <v>44904</v>
      </c>
      <c r="C68" s="4" t="s">
        <v>86</v>
      </c>
      <c r="D68" s="2">
        <v>106</v>
      </c>
      <c r="E68" s="21">
        <v>120</v>
      </c>
      <c r="F68" s="21">
        <f t="shared" si="0"/>
        <v>12720</v>
      </c>
      <c r="G68" s="40" t="s">
        <v>88</v>
      </c>
      <c r="H68" s="40">
        <v>98397087</v>
      </c>
      <c r="I68" s="42">
        <v>284</v>
      </c>
    </row>
    <row r="69" spans="1:9" ht="21" customHeight="1" x14ac:dyDescent="0.25">
      <c r="A69" s="41"/>
      <c r="B69" s="39"/>
      <c r="C69" s="4" t="s">
        <v>87</v>
      </c>
      <c r="D69" s="2">
        <v>45</v>
      </c>
      <c r="E69" s="21">
        <v>10</v>
      </c>
      <c r="F69" s="21">
        <f t="shared" si="0"/>
        <v>450</v>
      </c>
      <c r="G69" s="40"/>
      <c r="H69" s="40"/>
      <c r="I69" s="42"/>
    </row>
    <row r="70" spans="1:9" ht="21" customHeight="1" x14ac:dyDescent="0.25">
      <c r="A70" s="41">
        <v>24</v>
      </c>
      <c r="B70" s="39">
        <v>44904</v>
      </c>
      <c r="C70" s="4" t="s">
        <v>89</v>
      </c>
      <c r="D70" s="2">
        <v>30</v>
      </c>
      <c r="E70" s="21">
        <v>30</v>
      </c>
      <c r="F70" s="21">
        <f t="shared" si="0"/>
        <v>900</v>
      </c>
      <c r="G70" s="40" t="s">
        <v>99</v>
      </c>
      <c r="H70" s="40">
        <v>78667445</v>
      </c>
      <c r="I70" s="42">
        <v>214</v>
      </c>
    </row>
    <row r="71" spans="1:9" ht="21" customHeight="1" x14ac:dyDescent="0.25">
      <c r="A71" s="41"/>
      <c r="B71" s="39"/>
      <c r="C71" s="4" t="s">
        <v>90</v>
      </c>
      <c r="D71" s="2">
        <v>15</v>
      </c>
      <c r="E71" s="21">
        <v>180</v>
      </c>
      <c r="F71" s="21">
        <f t="shared" si="0"/>
        <v>2700</v>
      </c>
      <c r="G71" s="40"/>
      <c r="H71" s="40"/>
      <c r="I71" s="42"/>
    </row>
    <row r="72" spans="1:9" ht="21" customHeight="1" x14ac:dyDescent="0.25">
      <c r="A72" s="41"/>
      <c r="B72" s="39"/>
      <c r="C72" s="4" t="s">
        <v>91</v>
      </c>
      <c r="D72" s="2">
        <v>300</v>
      </c>
      <c r="E72" s="21">
        <v>6.5</v>
      </c>
      <c r="F72" s="21">
        <f t="shared" si="0"/>
        <v>1950</v>
      </c>
      <c r="G72" s="40"/>
      <c r="H72" s="40"/>
      <c r="I72" s="4">
        <v>275</v>
      </c>
    </row>
    <row r="73" spans="1:9" ht="21" customHeight="1" x14ac:dyDescent="0.25">
      <c r="A73" s="41"/>
      <c r="B73" s="39"/>
      <c r="C73" s="4" t="s">
        <v>92</v>
      </c>
      <c r="D73" s="2">
        <v>6</v>
      </c>
      <c r="E73" s="21">
        <v>595</v>
      </c>
      <c r="F73" s="21">
        <f t="shared" si="0"/>
        <v>3570</v>
      </c>
      <c r="G73" s="40"/>
      <c r="H73" s="40"/>
      <c r="I73" s="42">
        <v>281</v>
      </c>
    </row>
    <row r="74" spans="1:9" ht="21" customHeight="1" x14ac:dyDescent="0.25">
      <c r="A74" s="41"/>
      <c r="B74" s="39"/>
      <c r="C74" s="4" t="s">
        <v>93</v>
      </c>
      <c r="D74" s="2">
        <v>2</v>
      </c>
      <c r="E74" s="21">
        <v>395</v>
      </c>
      <c r="F74" s="21">
        <f t="shared" si="0"/>
        <v>790</v>
      </c>
      <c r="G74" s="40"/>
      <c r="H74" s="40"/>
      <c r="I74" s="42"/>
    </row>
    <row r="75" spans="1:9" ht="21" customHeight="1" x14ac:dyDescent="0.25">
      <c r="A75" s="41"/>
      <c r="B75" s="39"/>
      <c r="C75" s="4" t="s">
        <v>94</v>
      </c>
      <c r="D75" s="2">
        <v>3</v>
      </c>
      <c r="E75" s="21">
        <v>595</v>
      </c>
      <c r="F75" s="21">
        <f t="shared" si="0"/>
        <v>1785</v>
      </c>
      <c r="G75" s="40"/>
      <c r="H75" s="40"/>
      <c r="I75" s="42"/>
    </row>
    <row r="76" spans="1:9" ht="21" customHeight="1" x14ac:dyDescent="0.25">
      <c r="A76" s="41"/>
      <c r="B76" s="39"/>
      <c r="C76" s="4" t="s">
        <v>95</v>
      </c>
      <c r="D76" s="2">
        <v>10</v>
      </c>
      <c r="E76" s="21">
        <v>595</v>
      </c>
      <c r="F76" s="21">
        <f t="shared" ref="F76:F217" si="1">D76*E76</f>
        <v>5950</v>
      </c>
      <c r="G76" s="40"/>
      <c r="H76" s="40"/>
      <c r="I76" s="42"/>
    </row>
    <row r="77" spans="1:9" ht="21" customHeight="1" x14ac:dyDescent="0.25">
      <c r="A77" s="41"/>
      <c r="B77" s="39"/>
      <c r="C77" s="4" t="s">
        <v>96</v>
      </c>
      <c r="D77" s="2">
        <v>4</v>
      </c>
      <c r="E77" s="21">
        <v>420</v>
      </c>
      <c r="F77" s="21">
        <f t="shared" si="1"/>
        <v>1680</v>
      </c>
      <c r="G77" s="40"/>
      <c r="H77" s="40"/>
      <c r="I77" s="42"/>
    </row>
    <row r="78" spans="1:9" ht="21" customHeight="1" x14ac:dyDescent="0.25">
      <c r="A78" s="41"/>
      <c r="B78" s="39"/>
      <c r="C78" s="4" t="s">
        <v>97</v>
      </c>
      <c r="D78" s="2">
        <v>50</v>
      </c>
      <c r="E78" s="21">
        <v>10</v>
      </c>
      <c r="F78" s="21">
        <f t="shared" si="1"/>
        <v>500</v>
      </c>
      <c r="G78" s="40"/>
      <c r="H78" s="40"/>
      <c r="I78" s="42"/>
    </row>
    <row r="79" spans="1:9" ht="21" customHeight="1" x14ac:dyDescent="0.25">
      <c r="A79" s="41"/>
      <c r="B79" s="39"/>
      <c r="C79" s="4" t="s">
        <v>98</v>
      </c>
      <c r="D79" s="2">
        <v>25</v>
      </c>
      <c r="E79" s="21">
        <v>1</v>
      </c>
      <c r="F79" s="21">
        <f t="shared" si="1"/>
        <v>25</v>
      </c>
      <c r="G79" s="40"/>
      <c r="H79" s="40"/>
      <c r="I79" s="42"/>
    </row>
    <row r="80" spans="1:9" ht="21" customHeight="1" x14ac:dyDescent="0.25">
      <c r="A80" s="41">
        <v>25</v>
      </c>
      <c r="B80" s="39">
        <v>44904</v>
      </c>
      <c r="C80" s="4" t="s">
        <v>100</v>
      </c>
      <c r="D80" s="2">
        <v>4</v>
      </c>
      <c r="E80" s="21">
        <v>65</v>
      </c>
      <c r="F80" s="21">
        <f t="shared" si="1"/>
        <v>260</v>
      </c>
      <c r="G80" s="40" t="s">
        <v>20</v>
      </c>
      <c r="H80" s="40">
        <v>44227698</v>
      </c>
      <c r="I80" s="42">
        <v>298</v>
      </c>
    </row>
    <row r="81" spans="1:9" ht="21" customHeight="1" x14ac:dyDescent="0.25">
      <c r="A81" s="41"/>
      <c r="B81" s="39"/>
      <c r="C81" s="4" t="s">
        <v>101</v>
      </c>
      <c r="D81" s="2">
        <v>1</v>
      </c>
      <c r="E81" s="21">
        <v>925</v>
      </c>
      <c r="F81" s="21">
        <f t="shared" si="1"/>
        <v>925</v>
      </c>
      <c r="G81" s="40"/>
      <c r="H81" s="40"/>
      <c r="I81" s="42"/>
    </row>
    <row r="82" spans="1:9" ht="21" customHeight="1" x14ac:dyDescent="0.25">
      <c r="A82" s="41"/>
      <c r="B82" s="39"/>
      <c r="C82" s="4" t="s">
        <v>102</v>
      </c>
      <c r="D82" s="2">
        <v>1</v>
      </c>
      <c r="E82" s="21">
        <v>750</v>
      </c>
      <c r="F82" s="21">
        <f t="shared" si="1"/>
        <v>750</v>
      </c>
      <c r="G82" s="40"/>
      <c r="H82" s="40"/>
      <c r="I82" s="42"/>
    </row>
    <row r="83" spans="1:9" ht="21" customHeight="1" x14ac:dyDescent="0.25">
      <c r="A83" s="41"/>
      <c r="B83" s="39"/>
      <c r="C83" s="4" t="s">
        <v>103</v>
      </c>
      <c r="D83" s="2">
        <v>1</v>
      </c>
      <c r="E83" s="21">
        <v>1800</v>
      </c>
      <c r="F83" s="21">
        <f t="shared" si="1"/>
        <v>1800</v>
      </c>
      <c r="G83" s="40"/>
      <c r="H83" s="40"/>
      <c r="I83" s="42"/>
    </row>
    <row r="84" spans="1:9" ht="21" customHeight="1" x14ac:dyDescent="0.25">
      <c r="A84" s="41"/>
      <c r="B84" s="39"/>
      <c r="C84" s="4" t="s">
        <v>104</v>
      </c>
      <c r="D84" s="2">
        <v>1</v>
      </c>
      <c r="E84" s="21">
        <v>610</v>
      </c>
      <c r="F84" s="21">
        <f t="shared" si="1"/>
        <v>610</v>
      </c>
      <c r="G84" s="40"/>
      <c r="H84" s="40"/>
      <c r="I84" s="42"/>
    </row>
    <row r="85" spans="1:9" ht="21" customHeight="1" x14ac:dyDescent="0.25">
      <c r="A85" s="41"/>
      <c r="B85" s="39"/>
      <c r="C85" s="4" t="s">
        <v>105</v>
      </c>
      <c r="D85" s="2">
        <v>4</v>
      </c>
      <c r="E85" s="21">
        <v>65</v>
      </c>
      <c r="F85" s="21">
        <f t="shared" si="1"/>
        <v>260</v>
      </c>
      <c r="G85" s="40"/>
      <c r="H85" s="40"/>
      <c r="I85" s="42"/>
    </row>
    <row r="86" spans="1:9" ht="21" customHeight="1" x14ac:dyDescent="0.25">
      <c r="A86" s="41">
        <v>26</v>
      </c>
      <c r="B86" s="39">
        <v>44904</v>
      </c>
      <c r="C86" s="4" t="s">
        <v>106</v>
      </c>
      <c r="D86" s="2">
        <v>208</v>
      </c>
      <c r="E86" s="21">
        <v>45</v>
      </c>
      <c r="F86" s="21">
        <f t="shared" si="1"/>
        <v>9360</v>
      </c>
      <c r="G86" s="40" t="s">
        <v>88</v>
      </c>
      <c r="H86" s="40">
        <v>98397087</v>
      </c>
      <c r="I86" s="42">
        <v>281</v>
      </c>
    </row>
    <row r="87" spans="1:9" ht="21" customHeight="1" x14ac:dyDescent="0.25">
      <c r="A87" s="41"/>
      <c r="B87" s="39"/>
      <c r="C87" s="4" t="s">
        <v>107</v>
      </c>
      <c r="D87" s="2">
        <v>136</v>
      </c>
      <c r="E87" s="21">
        <v>16</v>
      </c>
      <c r="F87" s="21">
        <f t="shared" si="1"/>
        <v>2176</v>
      </c>
      <c r="G87" s="40"/>
      <c r="H87" s="40"/>
      <c r="I87" s="42"/>
    </row>
    <row r="88" spans="1:9" ht="21" customHeight="1" x14ac:dyDescent="0.25">
      <c r="A88" s="41"/>
      <c r="B88" s="39"/>
      <c r="C88" s="4" t="s">
        <v>108</v>
      </c>
      <c r="D88" s="2">
        <v>10</v>
      </c>
      <c r="E88" s="21">
        <v>65</v>
      </c>
      <c r="F88" s="21">
        <f t="shared" si="1"/>
        <v>650</v>
      </c>
      <c r="G88" s="40"/>
      <c r="H88" s="40"/>
      <c r="I88" s="42"/>
    </row>
    <row r="89" spans="1:9" ht="21" customHeight="1" x14ac:dyDescent="0.25">
      <c r="A89" s="41"/>
      <c r="B89" s="39"/>
      <c r="C89" s="4" t="s">
        <v>109</v>
      </c>
      <c r="D89" s="2">
        <v>71</v>
      </c>
      <c r="E89" s="21">
        <v>11</v>
      </c>
      <c r="F89" s="21">
        <f t="shared" si="1"/>
        <v>781</v>
      </c>
      <c r="G89" s="40"/>
      <c r="H89" s="40"/>
      <c r="I89" s="42"/>
    </row>
    <row r="90" spans="1:9" ht="21" customHeight="1" x14ac:dyDescent="0.25">
      <c r="A90" s="41"/>
      <c r="B90" s="39"/>
      <c r="C90" s="4" t="s">
        <v>110</v>
      </c>
      <c r="D90" s="2">
        <v>11</v>
      </c>
      <c r="E90" s="21">
        <v>160</v>
      </c>
      <c r="F90" s="21">
        <f t="shared" si="1"/>
        <v>1760</v>
      </c>
      <c r="G90" s="40"/>
      <c r="H90" s="40"/>
      <c r="I90" s="42"/>
    </row>
    <row r="91" spans="1:9" ht="21" customHeight="1" x14ac:dyDescent="0.25">
      <c r="A91" s="41"/>
      <c r="B91" s="39"/>
      <c r="C91" s="4" t="s">
        <v>111</v>
      </c>
      <c r="D91" s="2">
        <v>60</v>
      </c>
      <c r="E91" s="21">
        <v>90</v>
      </c>
      <c r="F91" s="21">
        <f t="shared" si="1"/>
        <v>5400</v>
      </c>
      <c r="G91" s="40"/>
      <c r="H91" s="40"/>
      <c r="I91" s="42"/>
    </row>
    <row r="92" spans="1:9" ht="21" customHeight="1" x14ac:dyDescent="0.25">
      <c r="A92" s="41">
        <v>27</v>
      </c>
      <c r="B92" s="39">
        <v>44904</v>
      </c>
      <c r="C92" s="4" t="s">
        <v>112</v>
      </c>
      <c r="D92" s="2">
        <v>500</v>
      </c>
      <c r="E92" s="21">
        <v>1.2</v>
      </c>
      <c r="F92" s="21">
        <f t="shared" si="1"/>
        <v>600</v>
      </c>
      <c r="G92" s="40" t="s">
        <v>122</v>
      </c>
      <c r="H92" s="40">
        <v>7610963</v>
      </c>
      <c r="I92" s="42">
        <v>122</v>
      </c>
    </row>
    <row r="93" spans="1:9" ht="21" customHeight="1" x14ac:dyDescent="0.25">
      <c r="A93" s="41"/>
      <c r="B93" s="39"/>
      <c r="C93" s="4" t="s">
        <v>113</v>
      </c>
      <c r="D93" s="2">
        <v>500</v>
      </c>
      <c r="E93" s="21">
        <v>0.9</v>
      </c>
      <c r="F93" s="21">
        <f t="shared" si="1"/>
        <v>450</v>
      </c>
      <c r="G93" s="40"/>
      <c r="H93" s="40"/>
      <c r="I93" s="42"/>
    </row>
    <row r="94" spans="1:9" ht="21" customHeight="1" x14ac:dyDescent="0.25">
      <c r="A94" s="41"/>
      <c r="B94" s="39"/>
      <c r="C94" s="4" t="s">
        <v>114</v>
      </c>
      <c r="D94" s="2">
        <v>500</v>
      </c>
      <c r="E94" s="21">
        <v>1.2</v>
      </c>
      <c r="F94" s="21">
        <f t="shared" si="1"/>
        <v>600</v>
      </c>
      <c r="G94" s="40"/>
      <c r="H94" s="40"/>
      <c r="I94" s="42"/>
    </row>
    <row r="95" spans="1:9" ht="21" customHeight="1" x14ac:dyDescent="0.25">
      <c r="A95" s="41"/>
      <c r="B95" s="39"/>
      <c r="C95" s="4" t="s">
        <v>115</v>
      </c>
      <c r="D95" s="2">
        <v>500</v>
      </c>
      <c r="E95" s="21">
        <v>0.9</v>
      </c>
      <c r="F95" s="21">
        <f t="shared" si="1"/>
        <v>450</v>
      </c>
      <c r="G95" s="40"/>
      <c r="H95" s="40"/>
      <c r="I95" s="42"/>
    </row>
    <row r="96" spans="1:9" ht="21" customHeight="1" x14ac:dyDescent="0.25">
      <c r="A96" s="41"/>
      <c r="B96" s="39"/>
      <c r="C96" s="4" t="s">
        <v>116</v>
      </c>
      <c r="D96" s="2">
        <v>500</v>
      </c>
      <c r="E96" s="21">
        <v>0.9</v>
      </c>
      <c r="F96" s="21">
        <f t="shared" si="1"/>
        <v>450</v>
      </c>
      <c r="G96" s="40"/>
      <c r="H96" s="40"/>
      <c r="I96" s="42"/>
    </row>
    <row r="97" spans="1:9" ht="21" customHeight="1" x14ac:dyDescent="0.25">
      <c r="A97" s="41"/>
      <c r="B97" s="39"/>
      <c r="C97" s="4" t="s">
        <v>117</v>
      </c>
      <c r="D97" s="2">
        <v>500</v>
      </c>
      <c r="E97" s="21">
        <v>0.85</v>
      </c>
      <c r="F97" s="21">
        <f t="shared" si="1"/>
        <v>425</v>
      </c>
      <c r="G97" s="40"/>
      <c r="H97" s="40"/>
      <c r="I97" s="42"/>
    </row>
    <row r="98" spans="1:9" ht="21" customHeight="1" x14ac:dyDescent="0.25">
      <c r="A98" s="41"/>
      <c r="B98" s="39"/>
      <c r="C98" s="4" t="s">
        <v>118</v>
      </c>
      <c r="D98" s="2">
        <v>500</v>
      </c>
      <c r="E98" s="21">
        <v>0.85</v>
      </c>
      <c r="F98" s="21">
        <f t="shared" si="1"/>
        <v>425</v>
      </c>
      <c r="G98" s="40"/>
      <c r="H98" s="40"/>
      <c r="I98" s="42"/>
    </row>
    <row r="99" spans="1:9" ht="21" customHeight="1" x14ac:dyDescent="0.25">
      <c r="A99" s="41"/>
      <c r="B99" s="39"/>
      <c r="C99" s="4" t="s">
        <v>119</v>
      </c>
      <c r="D99" s="2">
        <v>500</v>
      </c>
      <c r="E99" s="21">
        <v>0.85</v>
      </c>
      <c r="F99" s="21">
        <f t="shared" si="1"/>
        <v>425</v>
      </c>
      <c r="G99" s="40"/>
      <c r="H99" s="40"/>
      <c r="I99" s="42"/>
    </row>
    <row r="100" spans="1:9" ht="21" customHeight="1" x14ac:dyDescent="0.25">
      <c r="A100" s="41"/>
      <c r="B100" s="39"/>
      <c r="C100" s="4" t="s">
        <v>120</v>
      </c>
      <c r="D100" s="2">
        <v>500</v>
      </c>
      <c r="E100" s="21">
        <v>0.85</v>
      </c>
      <c r="F100" s="21">
        <f t="shared" si="1"/>
        <v>425</v>
      </c>
      <c r="G100" s="40"/>
      <c r="H100" s="40"/>
      <c r="I100" s="42"/>
    </row>
    <row r="101" spans="1:9" ht="21" customHeight="1" x14ac:dyDescent="0.25">
      <c r="A101" s="41"/>
      <c r="B101" s="39"/>
      <c r="C101" s="4" t="s">
        <v>121</v>
      </c>
      <c r="D101" s="2">
        <v>200</v>
      </c>
      <c r="E101" s="21">
        <v>0.95</v>
      </c>
      <c r="F101" s="21">
        <f t="shared" si="1"/>
        <v>190</v>
      </c>
      <c r="G101" s="40"/>
      <c r="H101" s="40"/>
      <c r="I101" s="42"/>
    </row>
    <row r="102" spans="1:9" ht="48.75" x14ac:dyDescent="0.35">
      <c r="A102" s="35">
        <v>28</v>
      </c>
      <c r="B102" s="34">
        <v>44907</v>
      </c>
      <c r="C102" s="4" t="s">
        <v>123</v>
      </c>
      <c r="D102" s="2">
        <v>1</v>
      </c>
      <c r="E102" s="21">
        <v>11206</v>
      </c>
      <c r="F102" s="21">
        <f t="shared" si="1"/>
        <v>11206</v>
      </c>
      <c r="G102" s="2" t="s">
        <v>124</v>
      </c>
      <c r="H102" s="3">
        <v>27789330</v>
      </c>
      <c r="I102" s="4">
        <v>329</v>
      </c>
    </row>
    <row r="103" spans="1:9" ht="21" customHeight="1" x14ac:dyDescent="0.25">
      <c r="A103" s="41">
        <v>29</v>
      </c>
      <c r="B103" s="39">
        <v>44908</v>
      </c>
      <c r="C103" s="4" t="s">
        <v>125</v>
      </c>
      <c r="D103" s="2">
        <v>5</v>
      </c>
      <c r="E103" s="21">
        <v>255</v>
      </c>
      <c r="F103" s="21">
        <f t="shared" si="1"/>
        <v>1275</v>
      </c>
      <c r="G103" s="40" t="s">
        <v>99</v>
      </c>
      <c r="H103" s="40">
        <v>78667445</v>
      </c>
      <c r="I103" s="4">
        <v>281</v>
      </c>
    </row>
    <row r="104" spans="1:9" ht="21" customHeight="1" x14ac:dyDescent="0.25">
      <c r="A104" s="41"/>
      <c r="B104" s="39"/>
      <c r="C104" s="4" t="s">
        <v>126</v>
      </c>
      <c r="D104" s="2">
        <v>1</v>
      </c>
      <c r="E104" s="21">
        <v>175</v>
      </c>
      <c r="F104" s="21">
        <f t="shared" si="1"/>
        <v>175</v>
      </c>
      <c r="G104" s="40"/>
      <c r="H104" s="40"/>
      <c r="I104" s="4">
        <v>267</v>
      </c>
    </row>
    <row r="105" spans="1:9" ht="21" customHeight="1" x14ac:dyDescent="0.25">
      <c r="A105" s="41"/>
      <c r="B105" s="39"/>
      <c r="C105" s="4" t="s">
        <v>127</v>
      </c>
      <c r="D105" s="2">
        <v>5</v>
      </c>
      <c r="E105" s="21">
        <v>15</v>
      </c>
      <c r="F105" s="21">
        <f t="shared" si="1"/>
        <v>75</v>
      </c>
      <c r="G105" s="40"/>
      <c r="H105" s="40"/>
      <c r="I105" s="4">
        <v>269</v>
      </c>
    </row>
    <row r="106" spans="1:9" ht="21" customHeight="1" x14ac:dyDescent="0.25">
      <c r="A106" s="41"/>
      <c r="B106" s="39"/>
      <c r="C106" s="4" t="s">
        <v>128</v>
      </c>
      <c r="D106" s="2">
        <v>40</v>
      </c>
      <c r="E106" s="21">
        <v>9</v>
      </c>
      <c r="F106" s="21">
        <f t="shared" si="1"/>
        <v>360</v>
      </c>
      <c r="G106" s="40"/>
      <c r="H106" s="40"/>
      <c r="I106" s="4">
        <v>283</v>
      </c>
    </row>
    <row r="107" spans="1:9" ht="21" customHeight="1" x14ac:dyDescent="0.25">
      <c r="A107" s="41"/>
      <c r="B107" s="39"/>
      <c r="C107" s="4" t="s">
        <v>129</v>
      </c>
      <c r="D107" s="2">
        <v>2</v>
      </c>
      <c r="E107" s="21">
        <v>10</v>
      </c>
      <c r="F107" s="21">
        <f t="shared" si="1"/>
        <v>20</v>
      </c>
      <c r="G107" s="40"/>
      <c r="H107" s="40"/>
      <c r="I107" s="4">
        <v>299</v>
      </c>
    </row>
    <row r="108" spans="1:9" ht="33" x14ac:dyDescent="0.35">
      <c r="A108" s="35">
        <v>30</v>
      </c>
      <c r="B108" s="34">
        <v>44907</v>
      </c>
      <c r="C108" s="4" t="s">
        <v>130</v>
      </c>
      <c r="D108" s="2">
        <v>10</v>
      </c>
      <c r="E108" s="21">
        <v>115</v>
      </c>
      <c r="F108" s="21">
        <f t="shared" si="1"/>
        <v>1150</v>
      </c>
      <c r="G108" s="2" t="s">
        <v>131</v>
      </c>
      <c r="H108" s="3">
        <v>59736976</v>
      </c>
      <c r="I108" s="4">
        <v>286</v>
      </c>
    </row>
    <row r="109" spans="1:9" ht="21" customHeight="1" x14ac:dyDescent="0.25">
      <c r="A109" s="41">
        <v>31</v>
      </c>
      <c r="B109" s="39">
        <v>44907</v>
      </c>
      <c r="C109" s="4" t="s">
        <v>132</v>
      </c>
      <c r="D109" s="2">
        <v>5</v>
      </c>
      <c r="E109" s="21">
        <v>270</v>
      </c>
      <c r="F109" s="21">
        <f t="shared" si="1"/>
        <v>1350</v>
      </c>
      <c r="G109" s="40" t="s">
        <v>135</v>
      </c>
      <c r="H109" s="40" t="s">
        <v>136</v>
      </c>
      <c r="I109" s="42">
        <v>298</v>
      </c>
    </row>
    <row r="110" spans="1:9" ht="21" customHeight="1" x14ac:dyDescent="0.25">
      <c r="A110" s="41"/>
      <c r="B110" s="39"/>
      <c r="C110" s="4" t="s">
        <v>133</v>
      </c>
      <c r="D110" s="2">
        <v>8</v>
      </c>
      <c r="E110" s="21">
        <v>280</v>
      </c>
      <c r="F110" s="21">
        <f t="shared" si="1"/>
        <v>2240</v>
      </c>
      <c r="G110" s="40"/>
      <c r="H110" s="40"/>
      <c r="I110" s="42"/>
    </row>
    <row r="111" spans="1:9" ht="21" customHeight="1" x14ac:dyDescent="0.25">
      <c r="A111" s="41"/>
      <c r="B111" s="39"/>
      <c r="C111" s="4" t="s">
        <v>134</v>
      </c>
      <c r="D111" s="2">
        <v>1</v>
      </c>
      <c r="E111" s="21">
        <v>800</v>
      </c>
      <c r="F111" s="21">
        <f t="shared" si="1"/>
        <v>800</v>
      </c>
      <c r="G111" s="40"/>
      <c r="H111" s="40"/>
      <c r="I111" s="42"/>
    </row>
    <row r="112" spans="1:9" ht="21" customHeight="1" x14ac:dyDescent="0.25">
      <c r="A112" s="41">
        <v>32</v>
      </c>
      <c r="B112" s="39">
        <v>44908</v>
      </c>
      <c r="C112" s="4" t="s">
        <v>137</v>
      </c>
      <c r="D112" s="2">
        <v>12</v>
      </c>
      <c r="E112" s="21">
        <v>855</v>
      </c>
      <c r="F112" s="21">
        <f t="shared" si="1"/>
        <v>10260</v>
      </c>
      <c r="G112" s="40" t="s">
        <v>139</v>
      </c>
      <c r="H112" s="40">
        <v>99242028</v>
      </c>
      <c r="I112" s="42">
        <v>284</v>
      </c>
    </row>
    <row r="113" spans="1:9" ht="21" customHeight="1" x14ac:dyDescent="0.25">
      <c r="A113" s="41"/>
      <c r="B113" s="39"/>
      <c r="C113" s="4" t="s">
        <v>138</v>
      </c>
      <c r="D113" s="2">
        <v>4</v>
      </c>
      <c r="E113" s="21">
        <v>935</v>
      </c>
      <c r="F113" s="21">
        <f t="shared" si="1"/>
        <v>3740</v>
      </c>
      <c r="G113" s="40"/>
      <c r="H113" s="40"/>
      <c r="I113" s="42"/>
    </row>
    <row r="114" spans="1:9" ht="21" customHeight="1" x14ac:dyDescent="0.25">
      <c r="A114" s="41">
        <v>33</v>
      </c>
      <c r="B114" s="39">
        <v>44907</v>
      </c>
      <c r="C114" s="4" t="s">
        <v>140</v>
      </c>
      <c r="D114" s="2">
        <v>20</v>
      </c>
      <c r="E114" s="21">
        <v>10</v>
      </c>
      <c r="F114" s="21">
        <f t="shared" si="1"/>
        <v>200</v>
      </c>
      <c r="G114" s="40" t="s">
        <v>76</v>
      </c>
      <c r="H114" s="40">
        <v>27052397</v>
      </c>
      <c r="I114" s="42">
        <v>282</v>
      </c>
    </row>
    <row r="115" spans="1:9" ht="21" customHeight="1" x14ac:dyDescent="0.25">
      <c r="A115" s="41"/>
      <c r="B115" s="39"/>
      <c r="C115" s="4" t="s">
        <v>141</v>
      </c>
      <c r="D115" s="2">
        <v>50</v>
      </c>
      <c r="E115" s="21">
        <v>195.74</v>
      </c>
      <c r="F115" s="21">
        <f t="shared" si="1"/>
        <v>9787</v>
      </c>
      <c r="G115" s="40"/>
      <c r="H115" s="40"/>
      <c r="I115" s="42"/>
    </row>
    <row r="116" spans="1:9" ht="21" customHeight="1" x14ac:dyDescent="0.25">
      <c r="A116" s="41">
        <v>34</v>
      </c>
      <c r="B116" s="39">
        <v>44908</v>
      </c>
      <c r="C116" s="4" t="s">
        <v>142</v>
      </c>
      <c r="D116" s="2">
        <v>400</v>
      </c>
      <c r="E116" s="21">
        <v>6.75</v>
      </c>
      <c r="F116" s="21">
        <f t="shared" si="1"/>
        <v>2700</v>
      </c>
      <c r="G116" s="40" t="s">
        <v>80</v>
      </c>
      <c r="H116" s="40">
        <v>58984771</v>
      </c>
      <c r="I116" s="4">
        <v>275</v>
      </c>
    </row>
    <row r="117" spans="1:9" ht="21" customHeight="1" x14ac:dyDescent="0.25">
      <c r="A117" s="41"/>
      <c r="B117" s="39"/>
      <c r="C117" s="4" t="s">
        <v>143</v>
      </c>
      <c r="D117" s="2">
        <v>22</v>
      </c>
      <c r="E117" s="21">
        <v>23</v>
      </c>
      <c r="F117" s="21">
        <f t="shared" si="1"/>
        <v>506</v>
      </c>
      <c r="G117" s="40"/>
      <c r="H117" s="40"/>
      <c r="I117" s="4">
        <v>297</v>
      </c>
    </row>
    <row r="118" spans="1:9" ht="21" customHeight="1" x14ac:dyDescent="0.25">
      <c r="A118" s="41">
        <v>35</v>
      </c>
      <c r="B118" s="39">
        <v>44908</v>
      </c>
      <c r="C118" s="4" t="s">
        <v>144</v>
      </c>
      <c r="D118" s="2">
        <v>11</v>
      </c>
      <c r="E118" s="21">
        <v>215</v>
      </c>
      <c r="F118" s="21">
        <f t="shared" si="1"/>
        <v>2365</v>
      </c>
      <c r="G118" s="40" t="s">
        <v>147</v>
      </c>
      <c r="H118" s="40" t="s">
        <v>148</v>
      </c>
      <c r="I118" s="4">
        <v>281</v>
      </c>
    </row>
    <row r="119" spans="1:9" ht="21" customHeight="1" x14ac:dyDescent="0.25">
      <c r="A119" s="41"/>
      <c r="B119" s="39"/>
      <c r="C119" s="4" t="s">
        <v>145</v>
      </c>
      <c r="D119" s="2">
        <v>20</v>
      </c>
      <c r="E119" s="21">
        <v>17</v>
      </c>
      <c r="F119" s="21">
        <f t="shared" si="1"/>
        <v>340</v>
      </c>
      <c r="G119" s="40"/>
      <c r="H119" s="40"/>
      <c r="I119" s="4">
        <v>297</v>
      </c>
    </row>
    <row r="120" spans="1:9" ht="21" customHeight="1" x14ac:dyDescent="0.25">
      <c r="A120" s="41"/>
      <c r="B120" s="39"/>
      <c r="C120" s="4" t="s">
        <v>146</v>
      </c>
      <c r="D120" s="2">
        <v>20</v>
      </c>
      <c r="E120" s="21">
        <v>12</v>
      </c>
      <c r="F120" s="21">
        <f t="shared" si="1"/>
        <v>240</v>
      </c>
      <c r="G120" s="40"/>
      <c r="H120" s="40"/>
      <c r="I120" s="4">
        <v>282</v>
      </c>
    </row>
    <row r="121" spans="1:9" ht="21" customHeight="1" x14ac:dyDescent="0.25">
      <c r="A121" s="41">
        <v>36</v>
      </c>
      <c r="B121" s="39">
        <v>44908</v>
      </c>
      <c r="C121" s="4" t="s">
        <v>149</v>
      </c>
      <c r="D121" s="2">
        <v>2</v>
      </c>
      <c r="E121" s="21">
        <v>250</v>
      </c>
      <c r="F121" s="21">
        <f t="shared" si="1"/>
        <v>500</v>
      </c>
      <c r="G121" s="40" t="s">
        <v>34</v>
      </c>
      <c r="H121" s="40">
        <v>66533430</v>
      </c>
      <c r="I121" s="42">
        <v>298</v>
      </c>
    </row>
    <row r="122" spans="1:9" ht="21" customHeight="1" x14ac:dyDescent="0.25">
      <c r="A122" s="41"/>
      <c r="B122" s="39"/>
      <c r="C122" s="4" t="s">
        <v>150</v>
      </c>
      <c r="D122" s="2">
        <v>2</v>
      </c>
      <c r="E122" s="21">
        <v>250</v>
      </c>
      <c r="F122" s="21">
        <f t="shared" si="1"/>
        <v>500</v>
      </c>
      <c r="G122" s="40"/>
      <c r="H122" s="40"/>
      <c r="I122" s="42"/>
    </row>
    <row r="123" spans="1:9" ht="21" customHeight="1" x14ac:dyDescent="0.25">
      <c r="A123" s="41"/>
      <c r="B123" s="39"/>
      <c r="C123" s="4" t="s">
        <v>151</v>
      </c>
      <c r="D123" s="2">
        <v>2</v>
      </c>
      <c r="E123" s="21">
        <v>250</v>
      </c>
      <c r="F123" s="21">
        <f t="shared" si="1"/>
        <v>500</v>
      </c>
      <c r="G123" s="40"/>
      <c r="H123" s="40"/>
      <c r="I123" s="42"/>
    </row>
    <row r="124" spans="1:9" ht="21" customHeight="1" x14ac:dyDescent="0.25">
      <c r="A124" s="41"/>
      <c r="B124" s="39"/>
      <c r="C124" s="4" t="s">
        <v>152</v>
      </c>
      <c r="D124" s="2">
        <v>2</v>
      </c>
      <c r="E124" s="21">
        <v>550</v>
      </c>
      <c r="F124" s="21">
        <f t="shared" si="1"/>
        <v>1100</v>
      </c>
      <c r="G124" s="40"/>
      <c r="H124" s="40"/>
      <c r="I124" s="42"/>
    </row>
    <row r="125" spans="1:9" ht="21" customHeight="1" x14ac:dyDescent="0.25">
      <c r="A125" s="41"/>
      <c r="B125" s="39"/>
      <c r="C125" s="4" t="s">
        <v>153</v>
      </c>
      <c r="D125" s="2">
        <v>2</v>
      </c>
      <c r="E125" s="21">
        <v>70</v>
      </c>
      <c r="F125" s="21">
        <f t="shared" si="1"/>
        <v>140</v>
      </c>
      <c r="G125" s="40"/>
      <c r="H125" s="40"/>
      <c r="I125" s="42"/>
    </row>
    <row r="126" spans="1:9" ht="21" customHeight="1" x14ac:dyDescent="0.25">
      <c r="A126" s="41"/>
      <c r="B126" s="39"/>
      <c r="C126" s="4" t="s">
        <v>154</v>
      </c>
      <c r="D126" s="2">
        <v>2</v>
      </c>
      <c r="E126" s="21">
        <v>70</v>
      </c>
      <c r="F126" s="21">
        <f t="shared" si="1"/>
        <v>140</v>
      </c>
      <c r="G126" s="40"/>
      <c r="H126" s="40"/>
      <c r="I126" s="42"/>
    </row>
    <row r="127" spans="1:9" ht="21" customHeight="1" x14ac:dyDescent="0.25">
      <c r="A127" s="41"/>
      <c r="B127" s="39"/>
      <c r="C127" s="4" t="s">
        <v>155</v>
      </c>
      <c r="D127" s="2">
        <v>2</v>
      </c>
      <c r="E127" s="21">
        <v>550</v>
      </c>
      <c r="F127" s="21">
        <f t="shared" si="1"/>
        <v>1100</v>
      </c>
      <c r="G127" s="40"/>
      <c r="H127" s="40"/>
      <c r="I127" s="42"/>
    </row>
    <row r="128" spans="1:9" ht="21" customHeight="1" x14ac:dyDescent="0.25">
      <c r="A128" s="41"/>
      <c r="B128" s="39"/>
      <c r="C128" s="4" t="s">
        <v>156</v>
      </c>
      <c r="D128" s="2">
        <v>2</v>
      </c>
      <c r="E128" s="21">
        <v>390</v>
      </c>
      <c r="F128" s="21">
        <f t="shared" si="1"/>
        <v>780</v>
      </c>
      <c r="G128" s="40"/>
      <c r="H128" s="40"/>
      <c r="I128" s="42"/>
    </row>
    <row r="129" spans="1:9" ht="21" customHeight="1" x14ac:dyDescent="0.25">
      <c r="A129" s="41"/>
      <c r="B129" s="39"/>
      <c r="C129" s="4" t="s">
        <v>157</v>
      </c>
      <c r="D129" s="2">
        <v>1</v>
      </c>
      <c r="E129" s="21">
        <v>350</v>
      </c>
      <c r="F129" s="21">
        <f t="shared" si="1"/>
        <v>350</v>
      </c>
      <c r="G129" s="40"/>
      <c r="H129" s="40"/>
      <c r="I129" s="42"/>
    </row>
    <row r="130" spans="1:9" ht="21" customHeight="1" x14ac:dyDescent="0.25">
      <c r="A130" s="41"/>
      <c r="B130" s="39"/>
      <c r="C130" s="4" t="s">
        <v>158</v>
      </c>
      <c r="D130" s="2">
        <v>1</v>
      </c>
      <c r="E130" s="21">
        <v>390</v>
      </c>
      <c r="F130" s="21">
        <f t="shared" si="1"/>
        <v>390</v>
      </c>
      <c r="G130" s="40"/>
      <c r="H130" s="40"/>
      <c r="I130" s="42"/>
    </row>
    <row r="131" spans="1:9" ht="21" customHeight="1" x14ac:dyDescent="0.25">
      <c r="A131" s="41"/>
      <c r="B131" s="39"/>
      <c r="C131" s="4" t="s">
        <v>159</v>
      </c>
      <c r="D131" s="2">
        <v>1</v>
      </c>
      <c r="E131" s="21">
        <v>1350</v>
      </c>
      <c r="F131" s="21">
        <f t="shared" si="1"/>
        <v>1350</v>
      </c>
      <c r="G131" s="40"/>
      <c r="H131" s="40"/>
      <c r="I131" s="42"/>
    </row>
    <row r="132" spans="1:9" ht="33" x14ac:dyDescent="0.35">
      <c r="A132" s="35">
        <v>37</v>
      </c>
      <c r="B132" s="34">
        <v>44909</v>
      </c>
      <c r="C132" s="4" t="s">
        <v>160</v>
      </c>
      <c r="D132" s="2">
        <v>1</v>
      </c>
      <c r="E132" s="21">
        <v>8950</v>
      </c>
      <c r="F132" s="21">
        <f t="shared" si="1"/>
        <v>8950</v>
      </c>
      <c r="G132" s="2" t="s">
        <v>161</v>
      </c>
      <c r="H132" s="2">
        <v>60670673</v>
      </c>
      <c r="I132" s="4">
        <v>262</v>
      </c>
    </row>
    <row r="133" spans="1:9" ht="21" customHeight="1" x14ac:dyDescent="0.25">
      <c r="A133" s="41">
        <v>38</v>
      </c>
      <c r="B133" s="39">
        <v>44909</v>
      </c>
      <c r="C133" s="4" t="s">
        <v>162</v>
      </c>
      <c r="D133" s="2">
        <v>16</v>
      </c>
      <c r="E133" s="21">
        <v>98</v>
      </c>
      <c r="F133" s="21">
        <f t="shared" si="1"/>
        <v>1568</v>
      </c>
      <c r="G133" s="40" t="s">
        <v>165</v>
      </c>
      <c r="H133" s="40">
        <v>18113257</v>
      </c>
      <c r="I133" s="42">
        <v>214</v>
      </c>
    </row>
    <row r="134" spans="1:9" ht="21" customHeight="1" x14ac:dyDescent="0.25">
      <c r="A134" s="41"/>
      <c r="B134" s="39"/>
      <c r="C134" s="4" t="s">
        <v>163</v>
      </c>
      <c r="D134" s="2">
        <v>576</v>
      </c>
      <c r="E134" s="21">
        <v>24.5</v>
      </c>
      <c r="F134" s="21">
        <f t="shared" si="1"/>
        <v>14112</v>
      </c>
      <c r="G134" s="40"/>
      <c r="H134" s="40"/>
      <c r="I134" s="42"/>
    </row>
    <row r="135" spans="1:9" ht="21" customHeight="1" x14ac:dyDescent="0.25">
      <c r="A135" s="41"/>
      <c r="B135" s="39"/>
      <c r="C135" s="4" t="s">
        <v>164</v>
      </c>
      <c r="D135" s="2">
        <v>64</v>
      </c>
      <c r="E135" s="21">
        <v>49</v>
      </c>
      <c r="F135" s="21">
        <f t="shared" si="1"/>
        <v>3136</v>
      </c>
      <c r="G135" s="40"/>
      <c r="H135" s="40"/>
      <c r="I135" s="42"/>
    </row>
    <row r="136" spans="1:9" ht="29.25" customHeight="1" x14ac:dyDescent="0.25">
      <c r="A136" s="41">
        <v>39</v>
      </c>
      <c r="B136" s="39">
        <v>44909</v>
      </c>
      <c r="C136" s="4" t="s">
        <v>166</v>
      </c>
      <c r="D136" s="2">
        <v>344</v>
      </c>
      <c r="E136" s="21">
        <v>14</v>
      </c>
      <c r="F136" s="21">
        <f t="shared" si="1"/>
        <v>4816</v>
      </c>
      <c r="G136" s="40" t="s">
        <v>165</v>
      </c>
      <c r="H136" s="40">
        <v>18113257</v>
      </c>
      <c r="I136" s="42">
        <v>214</v>
      </c>
    </row>
    <row r="137" spans="1:9" ht="27" customHeight="1" x14ac:dyDescent="0.25">
      <c r="A137" s="41"/>
      <c r="B137" s="39"/>
      <c r="C137" s="4" t="s">
        <v>167</v>
      </c>
      <c r="D137" s="2">
        <v>16</v>
      </c>
      <c r="E137" s="21">
        <v>35</v>
      </c>
      <c r="F137" s="21">
        <f t="shared" si="1"/>
        <v>560</v>
      </c>
      <c r="G137" s="40"/>
      <c r="H137" s="40"/>
      <c r="I137" s="42"/>
    </row>
    <row r="138" spans="1:9" ht="27.75" customHeight="1" x14ac:dyDescent="0.25">
      <c r="A138" s="41"/>
      <c r="B138" s="39"/>
      <c r="C138" s="4" t="s">
        <v>168</v>
      </c>
      <c r="D138" s="2">
        <v>8</v>
      </c>
      <c r="E138" s="21">
        <v>42</v>
      </c>
      <c r="F138" s="21">
        <f t="shared" si="1"/>
        <v>336</v>
      </c>
      <c r="G138" s="40"/>
      <c r="H138" s="40"/>
      <c r="I138" s="42"/>
    </row>
    <row r="139" spans="1:9" ht="21" customHeight="1" x14ac:dyDescent="0.25">
      <c r="A139" s="41"/>
      <c r="B139" s="39"/>
      <c r="C139" s="4" t="s">
        <v>169</v>
      </c>
      <c r="D139" s="2">
        <v>64</v>
      </c>
      <c r="E139" s="21">
        <v>42</v>
      </c>
      <c r="F139" s="21">
        <f t="shared" si="1"/>
        <v>2688</v>
      </c>
      <c r="G139" s="40"/>
      <c r="H139" s="40"/>
      <c r="I139" s="42"/>
    </row>
    <row r="140" spans="1:9" ht="39.75" customHeight="1" x14ac:dyDescent="0.25">
      <c r="A140" s="41">
        <v>40</v>
      </c>
      <c r="B140" s="39">
        <v>44909</v>
      </c>
      <c r="C140" s="4" t="s">
        <v>170</v>
      </c>
      <c r="D140" s="2">
        <v>72</v>
      </c>
      <c r="E140" s="21">
        <v>140</v>
      </c>
      <c r="F140" s="21">
        <f t="shared" si="1"/>
        <v>10080</v>
      </c>
      <c r="G140" s="40" t="s">
        <v>165</v>
      </c>
      <c r="H140" s="40">
        <v>18113257</v>
      </c>
      <c r="I140" s="42">
        <v>214</v>
      </c>
    </row>
    <row r="141" spans="1:9" ht="38.25" customHeight="1" x14ac:dyDescent="0.25">
      <c r="A141" s="41"/>
      <c r="B141" s="39"/>
      <c r="C141" s="4" t="s">
        <v>171</v>
      </c>
      <c r="D141" s="2">
        <v>72</v>
      </c>
      <c r="E141" s="21">
        <v>168</v>
      </c>
      <c r="F141" s="21">
        <f t="shared" si="1"/>
        <v>12096</v>
      </c>
      <c r="G141" s="40"/>
      <c r="H141" s="40"/>
      <c r="I141" s="42"/>
    </row>
    <row r="142" spans="1:9" ht="43.5" customHeight="1" x14ac:dyDescent="0.25">
      <c r="A142" s="41">
        <v>41</v>
      </c>
      <c r="B142" s="39">
        <v>44910</v>
      </c>
      <c r="C142" s="4" t="s">
        <v>172</v>
      </c>
      <c r="D142" s="2">
        <v>240</v>
      </c>
      <c r="E142" s="21">
        <v>17.5</v>
      </c>
      <c r="F142" s="21">
        <f t="shared" si="1"/>
        <v>4200</v>
      </c>
      <c r="G142" s="40" t="s">
        <v>165</v>
      </c>
      <c r="H142" s="40">
        <v>18113258</v>
      </c>
      <c r="I142" s="42">
        <v>214</v>
      </c>
    </row>
    <row r="143" spans="1:9" ht="43.5" customHeight="1" x14ac:dyDescent="0.25">
      <c r="A143" s="41"/>
      <c r="B143" s="39"/>
      <c r="C143" s="4" t="s">
        <v>173</v>
      </c>
      <c r="D143" s="2">
        <v>160</v>
      </c>
      <c r="E143" s="21">
        <v>14</v>
      </c>
      <c r="F143" s="21">
        <f t="shared" si="1"/>
        <v>2240</v>
      </c>
      <c r="G143" s="40"/>
      <c r="H143" s="40"/>
      <c r="I143" s="42"/>
    </row>
    <row r="144" spans="1:9" ht="21" customHeight="1" x14ac:dyDescent="0.25">
      <c r="A144" s="41"/>
      <c r="B144" s="39"/>
      <c r="C144" s="4" t="s">
        <v>174</v>
      </c>
      <c r="D144" s="2">
        <v>120</v>
      </c>
      <c r="E144" s="21">
        <v>35</v>
      </c>
      <c r="F144" s="21">
        <f t="shared" si="1"/>
        <v>4200</v>
      </c>
      <c r="G144" s="40"/>
      <c r="H144" s="40"/>
      <c r="I144" s="42"/>
    </row>
    <row r="145" spans="1:9" ht="105" customHeight="1" x14ac:dyDescent="0.35">
      <c r="A145" s="35">
        <v>42</v>
      </c>
      <c r="B145" s="34">
        <v>44909</v>
      </c>
      <c r="C145" s="4" t="s">
        <v>175</v>
      </c>
      <c r="D145" s="2">
        <v>112</v>
      </c>
      <c r="E145" s="21">
        <v>168</v>
      </c>
      <c r="F145" s="21">
        <f t="shared" si="1"/>
        <v>18816</v>
      </c>
      <c r="G145" s="2" t="s">
        <v>165</v>
      </c>
      <c r="H145" s="2">
        <v>18113258</v>
      </c>
      <c r="I145" s="4">
        <v>214</v>
      </c>
    </row>
    <row r="146" spans="1:9" ht="44.25" customHeight="1" x14ac:dyDescent="0.25">
      <c r="A146" s="41">
        <v>43</v>
      </c>
      <c r="B146" s="39">
        <v>44910</v>
      </c>
      <c r="C146" s="4" t="s">
        <v>176</v>
      </c>
      <c r="D146" s="2">
        <v>12</v>
      </c>
      <c r="E146" s="21">
        <v>165</v>
      </c>
      <c r="F146" s="21">
        <f t="shared" si="1"/>
        <v>1980</v>
      </c>
      <c r="G146" s="40" t="s">
        <v>99</v>
      </c>
      <c r="H146" s="40">
        <v>78667445</v>
      </c>
      <c r="I146" s="42">
        <v>223</v>
      </c>
    </row>
    <row r="147" spans="1:9" ht="54.75" customHeight="1" x14ac:dyDescent="0.25">
      <c r="A147" s="41"/>
      <c r="B147" s="39"/>
      <c r="C147" s="4" t="s">
        <v>177</v>
      </c>
      <c r="D147" s="2">
        <v>39</v>
      </c>
      <c r="E147" s="21">
        <v>230</v>
      </c>
      <c r="F147" s="21">
        <f t="shared" si="1"/>
        <v>8970</v>
      </c>
      <c r="G147" s="40"/>
      <c r="H147" s="40"/>
      <c r="I147" s="42"/>
    </row>
    <row r="148" spans="1:9" ht="21" customHeight="1" x14ac:dyDescent="0.25">
      <c r="A148" s="41"/>
      <c r="B148" s="39"/>
      <c r="C148" s="4" t="s">
        <v>178</v>
      </c>
      <c r="D148" s="2">
        <v>40</v>
      </c>
      <c r="E148" s="21">
        <v>210</v>
      </c>
      <c r="F148" s="21">
        <f t="shared" si="1"/>
        <v>8400</v>
      </c>
      <c r="G148" s="40"/>
      <c r="H148" s="40"/>
      <c r="I148" s="42"/>
    </row>
    <row r="149" spans="1:9" ht="21" customHeight="1" x14ac:dyDescent="0.25">
      <c r="A149" s="41">
        <v>44</v>
      </c>
      <c r="B149" s="39">
        <v>44911</v>
      </c>
      <c r="C149" s="4" t="s">
        <v>179</v>
      </c>
      <c r="D149" s="2">
        <v>1</v>
      </c>
      <c r="E149" s="21">
        <v>240</v>
      </c>
      <c r="F149" s="21">
        <f t="shared" si="1"/>
        <v>240</v>
      </c>
      <c r="G149" s="40" t="s">
        <v>182</v>
      </c>
      <c r="H149" s="40">
        <v>96656107</v>
      </c>
      <c r="I149" s="42">
        <v>165</v>
      </c>
    </row>
    <row r="150" spans="1:9" ht="21" customHeight="1" x14ac:dyDescent="0.25">
      <c r="A150" s="41"/>
      <c r="B150" s="39"/>
      <c r="C150" s="4" t="s">
        <v>180</v>
      </c>
      <c r="D150" s="2">
        <v>1</v>
      </c>
      <c r="E150" s="21">
        <v>360</v>
      </c>
      <c r="F150" s="21">
        <f t="shared" si="1"/>
        <v>360</v>
      </c>
      <c r="G150" s="40"/>
      <c r="H150" s="40"/>
      <c r="I150" s="42"/>
    </row>
    <row r="151" spans="1:9" ht="21" customHeight="1" x14ac:dyDescent="0.25">
      <c r="A151" s="41"/>
      <c r="B151" s="39"/>
      <c r="C151" s="4" t="s">
        <v>181</v>
      </c>
      <c r="D151" s="2">
        <v>1</v>
      </c>
      <c r="E151" s="21">
        <v>730</v>
      </c>
      <c r="F151" s="21">
        <f t="shared" si="1"/>
        <v>730</v>
      </c>
      <c r="G151" s="40"/>
      <c r="H151" s="40"/>
      <c r="I151" s="42">
        <v>298</v>
      </c>
    </row>
    <row r="152" spans="1:9" ht="21" customHeight="1" x14ac:dyDescent="0.25">
      <c r="A152" s="41"/>
      <c r="B152" s="39"/>
      <c r="C152" s="4" t="s">
        <v>132</v>
      </c>
      <c r="D152" s="2">
        <v>3</v>
      </c>
      <c r="E152" s="21">
        <v>990</v>
      </c>
      <c r="F152" s="21">
        <f t="shared" si="1"/>
        <v>2970</v>
      </c>
      <c r="G152" s="40"/>
      <c r="H152" s="40"/>
      <c r="I152" s="42"/>
    </row>
    <row r="153" spans="1:9" ht="21" customHeight="1" x14ac:dyDescent="0.25">
      <c r="A153" s="41">
        <v>45</v>
      </c>
      <c r="B153" s="39">
        <v>44910</v>
      </c>
      <c r="C153" s="4" t="s">
        <v>183</v>
      </c>
      <c r="D153" s="2">
        <v>3</v>
      </c>
      <c r="E153" s="21">
        <v>800</v>
      </c>
      <c r="F153" s="21">
        <f t="shared" si="1"/>
        <v>2400</v>
      </c>
      <c r="G153" s="40" t="s">
        <v>189</v>
      </c>
      <c r="H153" s="40">
        <v>7127170</v>
      </c>
      <c r="I153" s="42">
        <v>267</v>
      </c>
    </row>
    <row r="154" spans="1:9" ht="21" customHeight="1" x14ac:dyDescent="0.25">
      <c r="A154" s="41"/>
      <c r="B154" s="39"/>
      <c r="C154" s="4" t="s">
        <v>184</v>
      </c>
      <c r="D154" s="2">
        <v>3</v>
      </c>
      <c r="E154" s="21">
        <v>608</v>
      </c>
      <c r="F154" s="21">
        <f t="shared" si="1"/>
        <v>1824</v>
      </c>
      <c r="G154" s="40"/>
      <c r="H154" s="40"/>
      <c r="I154" s="42"/>
    </row>
    <row r="155" spans="1:9" ht="21" customHeight="1" x14ac:dyDescent="0.25">
      <c r="A155" s="41"/>
      <c r="B155" s="39"/>
      <c r="C155" s="4" t="s">
        <v>185</v>
      </c>
      <c r="D155" s="2">
        <v>8</v>
      </c>
      <c r="E155" s="21">
        <v>100</v>
      </c>
      <c r="F155" s="21">
        <f t="shared" si="1"/>
        <v>800</v>
      </c>
      <c r="G155" s="40"/>
      <c r="H155" s="40"/>
      <c r="I155" s="42"/>
    </row>
    <row r="156" spans="1:9" ht="21" customHeight="1" x14ac:dyDescent="0.25">
      <c r="A156" s="41"/>
      <c r="B156" s="39"/>
      <c r="C156" s="4" t="s">
        <v>186</v>
      </c>
      <c r="D156" s="2">
        <v>3</v>
      </c>
      <c r="E156" s="21">
        <v>250</v>
      </c>
      <c r="F156" s="21">
        <f t="shared" si="1"/>
        <v>750</v>
      </c>
      <c r="G156" s="40"/>
      <c r="H156" s="40"/>
      <c r="I156" s="42"/>
    </row>
    <row r="157" spans="1:9" ht="21" customHeight="1" x14ac:dyDescent="0.25">
      <c r="A157" s="41"/>
      <c r="B157" s="39"/>
      <c r="C157" s="4" t="s">
        <v>187</v>
      </c>
      <c r="D157" s="2">
        <v>8</v>
      </c>
      <c r="E157" s="21">
        <v>90</v>
      </c>
      <c r="F157" s="21">
        <f t="shared" si="1"/>
        <v>720</v>
      </c>
      <c r="G157" s="40"/>
      <c r="H157" s="40"/>
      <c r="I157" s="42"/>
    </row>
    <row r="158" spans="1:9" ht="21" customHeight="1" x14ac:dyDescent="0.25">
      <c r="A158" s="41"/>
      <c r="B158" s="39"/>
      <c r="C158" s="4" t="s">
        <v>188</v>
      </c>
      <c r="D158" s="2">
        <v>3</v>
      </c>
      <c r="E158" s="21">
        <v>984</v>
      </c>
      <c r="F158" s="21">
        <f t="shared" si="1"/>
        <v>2952</v>
      </c>
      <c r="G158" s="40"/>
      <c r="H158" s="40"/>
      <c r="I158" s="42"/>
    </row>
    <row r="159" spans="1:9" ht="98.25" customHeight="1" x14ac:dyDescent="0.35">
      <c r="A159" s="35">
        <v>46</v>
      </c>
      <c r="B159" s="34">
        <v>44912</v>
      </c>
      <c r="C159" s="4" t="s">
        <v>190</v>
      </c>
      <c r="D159" s="2">
        <v>4</v>
      </c>
      <c r="E159" s="21">
        <v>5500</v>
      </c>
      <c r="F159" s="21">
        <f t="shared" si="1"/>
        <v>22000</v>
      </c>
      <c r="G159" s="2" t="s">
        <v>191</v>
      </c>
      <c r="H159" s="3">
        <v>69718792</v>
      </c>
      <c r="I159" s="4">
        <v>268</v>
      </c>
    </row>
    <row r="160" spans="1:9" ht="48.75" x14ac:dyDescent="0.35">
      <c r="A160" s="35">
        <v>47</v>
      </c>
      <c r="B160" s="34">
        <v>44912</v>
      </c>
      <c r="C160" s="4" t="s">
        <v>192</v>
      </c>
      <c r="D160" s="2">
        <v>21</v>
      </c>
      <c r="E160" s="21">
        <v>1190</v>
      </c>
      <c r="F160" s="21">
        <f t="shared" si="1"/>
        <v>24990</v>
      </c>
      <c r="G160" s="2" t="s">
        <v>193</v>
      </c>
      <c r="H160" s="3">
        <v>78575257</v>
      </c>
      <c r="I160" s="4">
        <v>268</v>
      </c>
    </row>
    <row r="161" spans="1:9" ht="33" x14ac:dyDescent="0.35">
      <c r="A161" s="35">
        <v>48</v>
      </c>
      <c r="B161" s="34">
        <v>44911</v>
      </c>
      <c r="C161" s="4" t="s">
        <v>194</v>
      </c>
      <c r="D161" s="2">
        <v>4</v>
      </c>
      <c r="E161" s="21">
        <v>1150</v>
      </c>
      <c r="F161" s="21">
        <f t="shared" si="1"/>
        <v>4600</v>
      </c>
      <c r="G161" s="2" t="s">
        <v>161</v>
      </c>
      <c r="H161" s="3">
        <v>60670673</v>
      </c>
      <c r="I161" s="4">
        <v>253</v>
      </c>
    </row>
    <row r="162" spans="1:9" ht="83.25" customHeight="1" x14ac:dyDescent="0.35">
      <c r="A162" s="35">
        <v>49</v>
      </c>
      <c r="B162" s="34">
        <v>44911</v>
      </c>
      <c r="C162" s="4" t="s">
        <v>195</v>
      </c>
      <c r="D162" s="2">
        <v>1</v>
      </c>
      <c r="E162" s="21">
        <v>2500</v>
      </c>
      <c r="F162" s="21">
        <f t="shared" si="1"/>
        <v>2500</v>
      </c>
      <c r="G162" s="2" t="s">
        <v>124</v>
      </c>
      <c r="H162" s="3">
        <v>27789330</v>
      </c>
      <c r="I162" s="4">
        <v>298</v>
      </c>
    </row>
    <row r="163" spans="1:9" ht="33" x14ac:dyDescent="0.35">
      <c r="A163" s="35">
        <v>50</v>
      </c>
      <c r="B163" s="34">
        <v>44910</v>
      </c>
      <c r="C163" s="4" t="s">
        <v>196</v>
      </c>
      <c r="D163" s="2">
        <v>4</v>
      </c>
      <c r="E163" s="21">
        <v>1350</v>
      </c>
      <c r="F163" s="21">
        <f t="shared" si="1"/>
        <v>5400</v>
      </c>
      <c r="G163" s="2" t="s">
        <v>161</v>
      </c>
      <c r="H163" s="3">
        <v>60670673</v>
      </c>
      <c r="I163" s="4">
        <v>253</v>
      </c>
    </row>
    <row r="164" spans="1:9" ht="21" customHeight="1" x14ac:dyDescent="0.25">
      <c r="A164" s="41">
        <v>51</v>
      </c>
      <c r="B164" s="39">
        <v>44910</v>
      </c>
      <c r="C164" s="4" t="s">
        <v>197</v>
      </c>
      <c r="D164" s="2">
        <v>10</v>
      </c>
      <c r="E164" s="21">
        <v>400</v>
      </c>
      <c r="F164" s="21">
        <f t="shared" si="1"/>
        <v>4000</v>
      </c>
      <c r="G164" s="40" t="s">
        <v>124</v>
      </c>
      <c r="H164" s="40">
        <v>27789330</v>
      </c>
      <c r="I164" s="42">
        <v>297</v>
      </c>
    </row>
    <row r="165" spans="1:9" ht="21" customHeight="1" x14ac:dyDescent="0.25">
      <c r="A165" s="41"/>
      <c r="B165" s="39"/>
      <c r="C165" s="4" t="s">
        <v>198</v>
      </c>
      <c r="D165" s="2">
        <v>10</v>
      </c>
      <c r="E165" s="21">
        <v>75</v>
      </c>
      <c r="F165" s="21">
        <f t="shared" si="1"/>
        <v>750</v>
      </c>
      <c r="G165" s="40"/>
      <c r="H165" s="40"/>
      <c r="I165" s="42"/>
    </row>
    <row r="166" spans="1:9" ht="33" customHeight="1" x14ac:dyDescent="0.25">
      <c r="A166" s="41"/>
      <c r="B166" s="39"/>
      <c r="C166" s="4" t="s">
        <v>199</v>
      </c>
      <c r="D166" s="2">
        <v>10</v>
      </c>
      <c r="E166" s="21">
        <v>140</v>
      </c>
      <c r="F166" s="21">
        <f t="shared" si="1"/>
        <v>1400</v>
      </c>
      <c r="G166" s="40"/>
      <c r="H166" s="40"/>
      <c r="I166" s="42"/>
    </row>
    <row r="167" spans="1:9" ht="21" customHeight="1" x14ac:dyDescent="0.25">
      <c r="A167" s="41"/>
      <c r="B167" s="39"/>
      <c r="C167" s="4" t="s">
        <v>200</v>
      </c>
      <c r="D167" s="2">
        <v>20</v>
      </c>
      <c r="E167" s="21">
        <v>28</v>
      </c>
      <c r="F167" s="21">
        <f t="shared" si="1"/>
        <v>560</v>
      </c>
      <c r="G167" s="40"/>
      <c r="H167" s="40"/>
      <c r="I167" s="42"/>
    </row>
    <row r="168" spans="1:9" ht="21" customHeight="1" x14ac:dyDescent="0.25">
      <c r="A168" s="41"/>
      <c r="B168" s="39"/>
      <c r="C168" s="4" t="s">
        <v>201</v>
      </c>
      <c r="D168" s="2">
        <v>185</v>
      </c>
      <c r="E168" s="21">
        <v>19</v>
      </c>
      <c r="F168" s="21">
        <f t="shared" si="1"/>
        <v>3515</v>
      </c>
      <c r="G168" s="40"/>
      <c r="H168" s="40"/>
      <c r="I168" s="42"/>
    </row>
    <row r="169" spans="1:9" ht="21" customHeight="1" x14ac:dyDescent="0.25">
      <c r="A169" s="41">
        <v>52</v>
      </c>
      <c r="B169" s="39">
        <v>44910</v>
      </c>
      <c r="C169" s="4" t="s">
        <v>202</v>
      </c>
      <c r="D169" s="2">
        <v>48</v>
      </c>
      <c r="E169" s="21">
        <v>50</v>
      </c>
      <c r="F169" s="21">
        <f t="shared" si="1"/>
        <v>2400</v>
      </c>
      <c r="G169" s="40" t="s">
        <v>88</v>
      </c>
      <c r="H169" s="40">
        <v>98397087</v>
      </c>
      <c r="I169" s="42">
        <v>274</v>
      </c>
    </row>
    <row r="170" spans="1:9" ht="21" customHeight="1" x14ac:dyDescent="0.25">
      <c r="A170" s="41"/>
      <c r="B170" s="39"/>
      <c r="C170" s="4" t="s">
        <v>203</v>
      </c>
      <c r="D170" s="2">
        <v>16</v>
      </c>
      <c r="E170" s="21">
        <v>65</v>
      </c>
      <c r="F170" s="21">
        <f t="shared" si="1"/>
        <v>1040</v>
      </c>
      <c r="G170" s="40"/>
      <c r="H170" s="40"/>
      <c r="I170" s="42"/>
    </row>
    <row r="171" spans="1:9" ht="33" customHeight="1" x14ac:dyDescent="0.25">
      <c r="A171" s="41">
        <v>53</v>
      </c>
      <c r="B171" s="39">
        <v>44910</v>
      </c>
      <c r="C171" s="4" t="s">
        <v>204</v>
      </c>
      <c r="D171" s="2">
        <v>22</v>
      </c>
      <c r="E171" s="21">
        <v>61.29</v>
      </c>
      <c r="F171" s="21">
        <f t="shared" si="1"/>
        <v>1348.3799999999999</v>
      </c>
      <c r="G171" s="40" t="s">
        <v>76</v>
      </c>
      <c r="H171" s="40">
        <v>27052397</v>
      </c>
      <c r="I171" s="42">
        <v>268</v>
      </c>
    </row>
    <row r="172" spans="1:9" ht="21" customHeight="1" x14ac:dyDescent="0.25">
      <c r="A172" s="41"/>
      <c r="B172" s="39"/>
      <c r="C172" s="4" t="s">
        <v>205</v>
      </c>
      <c r="D172" s="2">
        <v>32</v>
      </c>
      <c r="E172" s="21">
        <v>5.49</v>
      </c>
      <c r="F172" s="21">
        <f t="shared" si="1"/>
        <v>175.68</v>
      </c>
      <c r="G172" s="40"/>
      <c r="H172" s="40"/>
      <c r="I172" s="42"/>
    </row>
    <row r="173" spans="1:9" ht="21" customHeight="1" x14ac:dyDescent="0.25">
      <c r="A173" s="41"/>
      <c r="B173" s="39"/>
      <c r="C173" s="4" t="s">
        <v>206</v>
      </c>
      <c r="D173" s="2">
        <v>25</v>
      </c>
      <c r="E173" s="21">
        <v>10.8</v>
      </c>
      <c r="F173" s="21">
        <f t="shared" si="1"/>
        <v>270</v>
      </c>
      <c r="G173" s="40"/>
      <c r="H173" s="40"/>
      <c r="I173" s="42"/>
    </row>
    <row r="174" spans="1:9" ht="33" customHeight="1" x14ac:dyDescent="0.25">
      <c r="A174" s="41"/>
      <c r="B174" s="39"/>
      <c r="C174" s="4" t="s">
        <v>207</v>
      </c>
      <c r="D174" s="2">
        <v>15</v>
      </c>
      <c r="E174" s="21">
        <v>39.78</v>
      </c>
      <c r="F174" s="21">
        <f t="shared" si="1"/>
        <v>596.70000000000005</v>
      </c>
      <c r="G174" s="40"/>
      <c r="H174" s="40"/>
      <c r="I174" s="42"/>
    </row>
    <row r="175" spans="1:9" ht="21" customHeight="1" x14ac:dyDescent="0.25">
      <c r="A175" s="41"/>
      <c r="B175" s="39"/>
      <c r="C175" s="4" t="s">
        <v>208</v>
      </c>
      <c r="D175" s="2">
        <v>50</v>
      </c>
      <c r="E175" s="21">
        <v>4.7699999999999996</v>
      </c>
      <c r="F175" s="21">
        <f t="shared" si="1"/>
        <v>238.49999999999997</v>
      </c>
      <c r="G175" s="40"/>
      <c r="H175" s="40"/>
      <c r="I175" s="42"/>
    </row>
    <row r="176" spans="1:9" ht="21" customHeight="1" x14ac:dyDescent="0.25">
      <c r="A176" s="41"/>
      <c r="B176" s="39"/>
      <c r="C176" s="4" t="s">
        <v>209</v>
      </c>
      <c r="D176" s="2">
        <v>10</v>
      </c>
      <c r="E176" s="21">
        <v>7.56</v>
      </c>
      <c r="F176" s="21">
        <f t="shared" si="1"/>
        <v>75.599999999999994</v>
      </c>
      <c r="G176" s="40"/>
      <c r="H176" s="40"/>
      <c r="I176" s="42"/>
    </row>
    <row r="177" spans="1:9" ht="21" customHeight="1" x14ac:dyDescent="0.25">
      <c r="A177" s="41"/>
      <c r="B177" s="39"/>
      <c r="C177" s="4" t="s">
        <v>210</v>
      </c>
      <c r="D177" s="2">
        <v>5</v>
      </c>
      <c r="E177" s="21">
        <v>5.12</v>
      </c>
      <c r="F177" s="21">
        <f t="shared" si="1"/>
        <v>25.6</v>
      </c>
      <c r="G177" s="40"/>
      <c r="H177" s="40"/>
      <c r="I177" s="42"/>
    </row>
    <row r="178" spans="1:9" ht="21" customHeight="1" x14ac:dyDescent="0.25">
      <c r="A178" s="41"/>
      <c r="B178" s="39"/>
      <c r="C178" s="4" t="s">
        <v>211</v>
      </c>
      <c r="D178" s="2">
        <v>24</v>
      </c>
      <c r="E178" s="21">
        <v>6.5</v>
      </c>
      <c r="F178" s="21">
        <f t="shared" si="1"/>
        <v>156</v>
      </c>
      <c r="G178" s="40"/>
      <c r="H178" s="40"/>
      <c r="I178" s="42"/>
    </row>
    <row r="179" spans="1:9" ht="21" customHeight="1" x14ac:dyDescent="0.25">
      <c r="A179" s="41"/>
      <c r="B179" s="39"/>
      <c r="C179" s="4" t="s">
        <v>212</v>
      </c>
      <c r="D179" s="2">
        <v>1</v>
      </c>
      <c r="E179" s="21">
        <v>3.44</v>
      </c>
      <c r="F179" s="21">
        <f t="shared" si="1"/>
        <v>3.44</v>
      </c>
      <c r="G179" s="40"/>
      <c r="H179" s="40"/>
      <c r="I179" s="42"/>
    </row>
    <row r="180" spans="1:9" ht="21" customHeight="1" x14ac:dyDescent="0.25">
      <c r="A180" s="41"/>
      <c r="B180" s="39"/>
      <c r="C180" s="4" t="s">
        <v>213</v>
      </c>
      <c r="D180" s="2">
        <v>24</v>
      </c>
      <c r="E180" s="21">
        <v>4.5999999999999996</v>
      </c>
      <c r="F180" s="21">
        <f t="shared" si="1"/>
        <v>110.39999999999999</v>
      </c>
      <c r="G180" s="40"/>
      <c r="H180" s="40"/>
      <c r="I180" s="42"/>
    </row>
    <row r="181" spans="1:9" ht="21" customHeight="1" x14ac:dyDescent="0.25">
      <c r="A181" s="41"/>
      <c r="B181" s="39"/>
      <c r="C181" s="4" t="s">
        <v>214</v>
      </c>
      <c r="D181" s="2">
        <v>26</v>
      </c>
      <c r="E181" s="21">
        <v>31.8</v>
      </c>
      <c r="F181" s="21">
        <f t="shared" si="1"/>
        <v>826.80000000000007</v>
      </c>
      <c r="G181" s="40"/>
      <c r="H181" s="40"/>
      <c r="I181" s="42"/>
    </row>
    <row r="182" spans="1:9" ht="21" customHeight="1" x14ac:dyDescent="0.25">
      <c r="A182" s="41"/>
      <c r="B182" s="39"/>
      <c r="C182" s="4" t="s">
        <v>215</v>
      </c>
      <c r="D182" s="2">
        <v>200</v>
      </c>
      <c r="E182" s="21">
        <v>3.75</v>
      </c>
      <c r="F182" s="21">
        <f t="shared" si="1"/>
        <v>750</v>
      </c>
      <c r="G182" s="40"/>
      <c r="H182" s="40"/>
      <c r="I182" s="42"/>
    </row>
    <row r="183" spans="1:9" ht="21" customHeight="1" x14ac:dyDescent="0.25">
      <c r="A183" s="41"/>
      <c r="B183" s="39"/>
      <c r="C183" s="4" t="s">
        <v>216</v>
      </c>
      <c r="D183" s="2">
        <v>1</v>
      </c>
      <c r="E183" s="21">
        <v>154.63999999999999</v>
      </c>
      <c r="F183" s="21">
        <f t="shared" si="1"/>
        <v>154.63999999999999</v>
      </c>
      <c r="G183" s="40"/>
      <c r="H183" s="40"/>
      <c r="I183" s="4">
        <v>269</v>
      </c>
    </row>
    <row r="184" spans="1:9" x14ac:dyDescent="0.35">
      <c r="A184" s="35">
        <v>54</v>
      </c>
      <c r="B184" s="34">
        <v>44910</v>
      </c>
      <c r="C184" s="4" t="s">
        <v>217</v>
      </c>
      <c r="D184" s="2">
        <v>20</v>
      </c>
      <c r="E184" s="21">
        <v>439.3</v>
      </c>
      <c r="F184" s="21">
        <f t="shared" si="1"/>
        <v>8786</v>
      </c>
      <c r="G184" s="2" t="s">
        <v>76</v>
      </c>
      <c r="H184" s="2">
        <v>27052397</v>
      </c>
      <c r="I184" s="4">
        <v>281</v>
      </c>
    </row>
    <row r="185" spans="1:9" ht="48.75" x14ac:dyDescent="0.35">
      <c r="A185" s="35">
        <v>55</v>
      </c>
      <c r="B185" s="34">
        <v>44912</v>
      </c>
      <c r="C185" s="4" t="s">
        <v>218</v>
      </c>
      <c r="D185" s="2">
        <v>8</v>
      </c>
      <c r="E185" s="21">
        <v>1495</v>
      </c>
      <c r="F185" s="21">
        <f t="shared" si="1"/>
        <v>11960</v>
      </c>
      <c r="G185" s="2" t="s">
        <v>219</v>
      </c>
      <c r="H185" s="3">
        <v>78575257</v>
      </c>
      <c r="I185" s="4">
        <v>268</v>
      </c>
    </row>
    <row r="186" spans="1:9" ht="21" customHeight="1" x14ac:dyDescent="0.25">
      <c r="A186" s="41">
        <v>56</v>
      </c>
      <c r="B186" s="39">
        <v>44912</v>
      </c>
      <c r="C186" s="4" t="s">
        <v>220</v>
      </c>
      <c r="D186" s="2">
        <v>1</v>
      </c>
      <c r="E186" s="21">
        <v>1020</v>
      </c>
      <c r="F186" s="21">
        <f t="shared" si="1"/>
        <v>1020</v>
      </c>
      <c r="G186" s="40" t="s">
        <v>224</v>
      </c>
      <c r="H186" s="40">
        <v>96656107</v>
      </c>
      <c r="I186" s="42">
        <v>165</v>
      </c>
    </row>
    <row r="187" spans="1:9" ht="21" customHeight="1" x14ac:dyDescent="0.25">
      <c r="A187" s="41"/>
      <c r="B187" s="39"/>
      <c r="C187" s="4" t="s">
        <v>221</v>
      </c>
      <c r="D187" s="2">
        <v>1</v>
      </c>
      <c r="E187" s="21">
        <v>45</v>
      </c>
      <c r="F187" s="21">
        <f t="shared" si="1"/>
        <v>45</v>
      </c>
      <c r="G187" s="40"/>
      <c r="H187" s="40"/>
      <c r="I187" s="42"/>
    </row>
    <row r="188" spans="1:9" ht="21" customHeight="1" x14ac:dyDescent="0.25">
      <c r="A188" s="41"/>
      <c r="B188" s="39"/>
      <c r="C188" s="4" t="s">
        <v>222</v>
      </c>
      <c r="D188" s="2">
        <v>1</v>
      </c>
      <c r="E188" s="21">
        <v>150</v>
      </c>
      <c r="F188" s="21">
        <f t="shared" si="1"/>
        <v>150</v>
      </c>
      <c r="G188" s="40"/>
      <c r="H188" s="40"/>
      <c r="I188" s="42"/>
    </row>
    <row r="189" spans="1:9" ht="33" customHeight="1" x14ac:dyDescent="0.25">
      <c r="A189" s="41"/>
      <c r="B189" s="39"/>
      <c r="C189" s="4" t="s">
        <v>223</v>
      </c>
      <c r="D189" s="2">
        <v>1</v>
      </c>
      <c r="E189" s="21">
        <v>65</v>
      </c>
      <c r="F189" s="21">
        <f t="shared" si="1"/>
        <v>65</v>
      </c>
      <c r="G189" s="40"/>
      <c r="H189" s="40"/>
      <c r="I189" s="4">
        <v>268</v>
      </c>
    </row>
    <row r="190" spans="1:9" ht="21" customHeight="1" x14ac:dyDescent="0.25">
      <c r="A190" s="41"/>
      <c r="B190" s="39"/>
      <c r="C190" s="4" t="s">
        <v>19</v>
      </c>
      <c r="D190" s="2">
        <v>1</v>
      </c>
      <c r="E190" s="21">
        <v>825</v>
      </c>
      <c r="F190" s="21">
        <f t="shared" si="1"/>
        <v>825</v>
      </c>
      <c r="G190" s="40"/>
      <c r="H190" s="40"/>
      <c r="I190" s="4">
        <v>298</v>
      </c>
    </row>
    <row r="191" spans="1:9" ht="21" customHeight="1" x14ac:dyDescent="0.25">
      <c r="A191" s="41">
        <v>57</v>
      </c>
      <c r="B191" s="39">
        <v>44882</v>
      </c>
      <c r="C191" s="4" t="s">
        <v>220</v>
      </c>
      <c r="D191" s="2">
        <v>1</v>
      </c>
      <c r="E191" s="21">
        <v>520</v>
      </c>
      <c r="F191" s="21">
        <f t="shared" si="1"/>
        <v>520</v>
      </c>
      <c r="G191" s="40" t="s">
        <v>224</v>
      </c>
      <c r="H191" s="40">
        <v>96656107</v>
      </c>
      <c r="I191" s="42">
        <v>165</v>
      </c>
    </row>
    <row r="192" spans="1:9" ht="21" customHeight="1" x14ac:dyDescent="0.25">
      <c r="A192" s="41"/>
      <c r="B192" s="39"/>
      <c r="C192" s="4" t="s">
        <v>225</v>
      </c>
      <c r="D192" s="2">
        <v>1</v>
      </c>
      <c r="E192" s="21">
        <v>45</v>
      </c>
      <c r="F192" s="21">
        <f t="shared" si="1"/>
        <v>45</v>
      </c>
      <c r="G192" s="40"/>
      <c r="H192" s="40"/>
      <c r="I192" s="42"/>
    </row>
    <row r="193" spans="1:9" ht="33" customHeight="1" x14ac:dyDescent="0.25">
      <c r="A193" s="41"/>
      <c r="B193" s="39"/>
      <c r="C193" s="4" t="s">
        <v>226</v>
      </c>
      <c r="D193" s="2">
        <v>1</v>
      </c>
      <c r="E193" s="21">
        <v>65</v>
      </c>
      <c r="F193" s="21">
        <f t="shared" si="1"/>
        <v>65</v>
      </c>
      <c r="G193" s="40"/>
      <c r="H193" s="40"/>
      <c r="I193" s="4">
        <v>262</v>
      </c>
    </row>
    <row r="194" spans="1:9" ht="21" customHeight="1" x14ac:dyDescent="0.25">
      <c r="A194" s="41"/>
      <c r="B194" s="39"/>
      <c r="C194" s="4" t="s">
        <v>227</v>
      </c>
      <c r="D194" s="2">
        <v>2</v>
      </c>
      <c r="E194" s="21">
        <v>170</v>
      </c>
      <c r="F194" s="21">
        <f t="shared" si="1"/>
        <v>340</v>
      </c>
      <c r="G194" s="40"/>
      <c r="H194" s="40"/>
      <c r="I194" s="4">
        <v>298</v>
      </c>
    </row>
    <row r="195" spans="1:9" ht="48.75" x14ac:dyDescent="0.35">
      <c r="A195" s="35">
        <v>58</v>
      </c>
      <c r="B195" s="34">
        <v>44911</v>
      </c>
      <c r="C195" s="4" t="s">
        <v>228</v>
      </c>
      <c r="D195" s="2">
        <v>1</v>
      </c>
      <c r="E195" s="21">
        <v>8000</v>
      </c>
      <c r="F195" s="21">
        <f t="shared" si="1"/>
        <v>8000</v>
      </c>
      <c r="G195" s="2" t="s">
        <v>229</v>
      </c>
      <c r="H195" s="3">
        <v>30236592</v>
      </c>
      <c r="I195" s="4">
        <v>329</v>
      </c>
    </row>
    <row r="196" spans="1:9" ht="48.75" x14ac:dyDescent="0.35">
      <c r="A196" s="35">
        <v>59</v>
      </c>
      <c r="B196" s="34">
        <v>44910</v>
      </c>
      <c r="C196" s="4" t="s">
        <v>230</v>
      </c>
      <c r="D196" s="2">
        <v>1</v>
      </c>
      <c r="E196" s="21">
        <v>245</v>
      </c>
      <c r="F196" s="21">
        <f t="shared" si="1"/>
        <v>245</v>
      </c>
      <c r="G196" s="2" t="s">
        <v>219</v>
      </c>
      <c r="H196" s="3">
        <v>78575257</v>
      </c>
      <c r="I196" s="4">
        <v>264</v>
      </c>
    </row>
    <row r="197" spans="1:9" x14ac:dyDescent="0.35">
      <c r="A197" s="35">
        <v>60</v>
      </c>
      <c r="B197" s="34" t="s">
        <v>232</v>
      </c>
      <c r="C197" s="4" t="s">
        <v>231</v>
      </c>
      <c r="D197" s="2">
        <v>8</v>
      </c>
      <c r="E197" s="21">
        <v>274.5</v>
      </c>
      <c r="F197" s="21">
        <f t="shared" si="1"/>
        <v>2196</v>
      </c>
      <c r="G197" s="2" t="s">
        <v>99</v>
      </c>
      <c r="H197" s="3">
        <v>78667445</v>
      </c>
      <c r="I197" s="4">
        <v>289</v>
      </c>
    </row>
    <row r="198" spans="1:9" ht="21" customHeight="1" x14ac:dyDescent="0.25">
      <c r="A198" s="41">
        <v>61</v>
      </c>
      <c r="B198" s="39">
        <v>44910</v>
      </c>
      <c r="C198" s="4" t="s">
        <v>233</v>
      </c>
      <c r="D198" s="2">
        <v>3</v>
      </c>
      <c r="E198" s="21">
        <v>90</v>
      </c>
      <c r="F198" s="21">
        <f t="shared" si="1"/>
        <v>270</v>
      </c>
      <c r="G198" s="40" t="s">
        <v>189</v>
      </c>
      <c r="H198" s="40">
        <v>7127170</v>
      </c>
      <c r="I198" s="42">
        <v>267</v>
      </c>
    </row>
    <row r="199" spans="1:9" ht="21" customHeight="1" x14ac:dyDescent="0.25">
      <c r="A199" s="41"/>
      <c r="B199" s="39"/>
      <c r="C199" s="4" t="s">
        <v>234</v>
      </c>
      <c r="D199" s="2">
        <v>3</v>
      </c>
      <c r="E199" s="21">
        <v>90</v>
      </c>
      <c r="F199" s="21">
        <f t="shared" si="1"/>
        <v>270</v>
      </c>
      <c r="G199" s="40"/>
      <c r="H199" s="40"/>
      <c r="I199" s="42"/>
    </row>
    <row r="200" spans="1:9" ht="21" customHeight="1" x14ac:dyDescent="0.25">
      <c r="A200" s="41"/>
      <c r="B200" s="39"/>
      <c r="C200" s="4" t="s">
        <v>235</v>
      </c>
      <c r="D200" s="2">
        <v>3</v>
      </c>
      <c r="E200" s="21">
        <v>90</v>
      </c>
      <c r="F200" s="21">
        <f t="shared" si="1"/>
        <v>270</v>
      </c>
      <c r="G200" s="40"/>
      <c r="H200" s="40"/>
      <c r="I200" s="42"/>
    </row>
    <row r="201" spans="1:9" ht="21" customHeight="1" x14ac:dyDescent="0.25">
      <c r="A201" s="41"/>
      <c r="B201" s="39"/>
      <c r="C201" s="4" t="s">
        <v>236</v>
      </c>
      <c r="D201" s="2">
        <v>3</v>
      </c>
      <c r="E201" s="21">
        <v>90</v>
      </c>
      <c r="F201" s="21">
        <f t="shared" si="1"/>
        <v>270</v>
      </c>
      <c r="G201" s="40"/>
      <c r="H201" s="40"/>
      <c r="I201" s="42"/>
    </row>
    <row r="202" spans="1:9" ht="68.25" customHeight="1" x14ac:dyDescent="0.25">
      <c r="A202" s="41">
        <v>62</v>
      </c>
      <c r="B202" s="39">
        <v>44912</v>
      </c>
      <c r="C202" s="5" t="s">
        <v>237</v>
      </c>
      <c r="D202" s="2">
        <v>2</v>
      </c>
      <c r="E202" s="21">
        <v>325</v>
      </c>
      <c r="F202" s="21">
        <f t="shared" si="1"/>
        <v>650</v>
      </c>
      <c r="G202" s="40" t="s">
        <v>240</v>
      </c>
      <c r="H202" s="40">
        <v>78575257</v>
      </c>
      <c r="I202" s="42">
        <v>266</v>
      </c>
    </row>
    <row r="203" spans="1:9" ht="33" customHeight="1" x14ac:dyDescent="0.25">
      <c r="A203" s="41"/>
      <c r="B203" s="39"/>
      <c r="C203" s="4" t="s">
        <v>238</v>
      </c>
      <c r="D203" s="2">
        <v>1</v>
      </c>
      <c r="E203" s="21">
        <v>170</v>
      </c>
      <c r="F203" s="21">
        <f t="shared" si="1"/>
        <v>170</v>
      </c>
      <c r="G203" s="40"/>
      <c r="H203" s="40"/>
      <c r="I203" s="42"/>
    </row>
    <row r="204" spans="1:9" ht="33" customHeight="1" x14ac:dyDescent="0.25">
      <c r="A204" s="41"/>
      <c r="B204" s="39"/>
      <c r="C204" s="4" t="s">
        <v>239</v>
      </c>
      <c r="D204" s="2">
        <v>1</v>
      </c>
      <c r="E204" s="21">
        <v>65</v>
      </c>
      <c r="F204" s="21">
        <f t="shared" si="1"/>
        <v>65</v>
      </c>
      <c r="G204" s="40"/>
      <c r="H204" s="40"/>
      <c r="I204" s="42"/>
    </row>
    <row r="205" spans="1:9" ht="33" x14ac:dyDescent="0.35">
      <c r="A205" s="35">
        <v>63</v>
      </c>
      <c r="B205" s="34">
        <v>44912</v>
      </c>
      <c r="C205" s="4" t="s">
        <v>241</v>
      </c>
      <c r="D205" s="2">
        <v>1000</v>
      </c>
      <c r="E205" s="21">
        <v>0.75</v>
      </c>
      <c r="F205" s="21">
        <f t="shared" si="1"/>
        <v>750</v>
      </c>
      <c r="G205" s="2" t="s">
        <v>99</v>
      </c>
      <c r="H205" s="3">
        <v>78667445</v>
      </c>
      <c r="I205" s="4">
        <v>283</v>
      </c>
    </row>
    <row r="206" spans="1:9" ht="21" customHeight="1" x14ac:dyDescent="0.25">
      <c r="A206" s="41">
        <v>64</v>
      </c>
      <c r="B206" s="39">
        <v>44910</v>
      </c>
      <c r="C206" s="4" t="s">
        <v>242</v>
      </c>
      <c r="D206" s="2">
        <v>50</v>
      </c>
      <c r="E206" s="21">
        <v>25</v>
      </c>
      <c r="F206" s="21">
        <f t="shared" si="1"/>
        <v>1250</v>
      </c>
      <c r="G206" s="40" t="s">
        <v>99</v>
      </c>
      <c r="H206" s="40">
        <v>78667445</v>
      </c>
      <c r="I206" s="42">
        <v>214</v>
      </c>
    </row>
    <row r="207" spans="1:9" ht="21" customHeight="1" x14ac:dyDescent="0.25">
      <c r="A207" s="41"/>
      <c r="B207" s="39"/>
      <c r="C207" s="4" t="s">
        <v>243</v>
      </c>
      <c r="D207" s="2">
        <v>40</v>
      </c>
      <c r="E207" s="21">
        <v>145</v>
      </c>
      <c r="F207" s="21">
        <f t="shared" si="1"/>
        <v>5800</v>
      </c>
      <c r="G207" s="40"/>
      <c r="H207" s="40"/>
      <c r="I207" s="42"/>
    </row>
    <row r="208" spans="1:9" ht="21" customHeight="1" x14ac:dyDescent="0.25">
      <c r="A208" s="41"/>
      <c r="B208" s="39"/>
      <c r="C208" s="4" t="s">
        <v>244</v>
      </c>
      <c r="D208" s="2">
        <v>10</v>
      </c>
      <c r="E208" s="21">
        <v>170</v>
      </c>
      <c r="F208" s="21">
        <f t="shared" si="1"/>
        <v>1700</v>
      </c>
      <c r="G208" s="40"/>
      <c r="H208" s="40"/>
      <c r="I208" s="42"/>
    </row>
    <row r="209" spans="1:9" ht="21" customHeight="1" x14ac:dyDescent="0.25">
      <c r="A209" s="41">
        <v>65</v>
      </c>
      <c r="B209" s="39">
        <v>44914</v>
      </c>
      <c r="C209" s="4" t="s">
        <v>245</v>
      </c>
      <c r="D209" s="2">
        <v>25</v>
      </c>
      <c r="E209" s="21">
        <v>345</v>
      </c>
      <c r="F209" s="21">
        <f t="shared" si="1"/>
        <v>8625</v>
      </c>
      <c r="G209" s="40" t="s">
        <v>247</v>
      </c>
      <c r="H209" s="40">
        <v>102825386</v>
      </c>
      <c r="I209" s="42">
        <v>212</v>
      </c>
    </row>
    <row r="210" spans="1:9" ht="21" customHeight="1" x14ac:dyDescent="0.25">
      <c r="A210" s="41"/>
      <c r="B210" s="39"/>
      <c r="C210" s="4" t="s">
        <v>246</v>
      </c>
      <c r="D210" s="2">
        <v>15</v>
      </c>
      <c r="E210" s="21">
        <v>388</v>
      </c>
      <c r="F210" s="21">
        <f t="shared" si="1"/>
        <v>5820</v>
      </c>
      <c r="G210" s="40"/>
      <c r="H210" s="40"/>
      <c r="I210" s="42"/>
    </row>
    <row r="211" spans="1:9" ht="21" customHeight="1" x14ac:dyDescent="0.25">
      <c r="A211" s="41">
        <v>66</v>
      </c>
      <c r="B211" s="39">
        <v>44914</v>
      </c>
      <c r="C211" s="4" t="s">
        <v>248</v>
      </c>
      <c r="D211" s="2">
        <v>7</v>
      </c>
      <c r="E211" s="21">
        <v>525</v>
      </c>
      <c r="F211" s="21">
        <f t="shared" si="1"/>
        <v>3675</v>
      </c>
      <c r="G211" s="40" t="s">
        <v>247</v>
      </c>
      <c r="H211" s="40">
        <v>102825386</v>
      </c>
      <c r="I211" s="42">
        <v>213</v>
      </c>
    </row>
    <row r="212" spans="1:9" ht="21" customHeight="1" x14ac:dyDescent="0.25">
      <c r="A212" s="41"/>
      <c r="B212" s="39"/>
      <c r="C212" s="4" t="s">
        <v>249</v>
      </c>
      <c r="D212" s="2">
        <v>1</v>
      </c>
      <c r="E212" s="21">
        <v>875</v>
      </c>
      <c r="F212" s="21">
        <f t="shared" si="1"/>
        <v>875</v>
      </c>
      <c r="G212" s="40"/>
      <c r="H212" s="40"/>
      <c r="I212" s="42"/>
    </row>
    <row r="213" spans="1:9" ht="21" customHeight="1" x14ac:dyDescent="0.25">
      <c r="A213" s="41" t="s">
        <v>638</v>
      </c>
      <c r="B213" s="39">
        <v>44914</v>
      </c>
      <c r="C213" s="4" t="s">
        <v>250</v>
      </c>
      <c r="D213" s="2">
        <v>36</v>
      </c>
      <c r="E213" s="21">
        <v>375</v>
      </c>
      <c r="F213" s="21">
        <f t="shared" si="1"/>
        <v>13500</v>
      </c>
      <c r="G213" s="40" t="s">
        <v>247</v>
      </c>
      <c r="H213" s="40">
        <v>102825386</v>
      </c>
      <c r="I213" s="42">
        <v>212</v>
      </c>
    </row>
    <row r="214" spans="1:9" ht="21" customHeight="1" x14ac:dyDescent="0.25">
      <c r="A214" s="41"/>
      <c r="B214" s="39"/>
      <c r="C214" s="4" t="s">
        <v>251</v>
      </c>
      <c r="D214" s="2">
        <v>4</v>
      </c>
      <c r="E214" s="21">
        <v>355</v>
      </c>
      <c r="F214" s="21">
        <f t="shared" si="1"/>
        <v>1420</v>
      </c>
      <c r="G214" s="40"/>
      <c r="H214" s="40"/>
      <c r="I214" s="42"/>
    </row>
    <row r="215" spans="1:9" ht="21" customHeight="1" x14ac:dyDescent="0.25">
      <c r="A215" s="41"/>
      <c r="B215" s="39"/>
      <c r="C215" s="4" t="s">
        <v>252</v>
      </c>
      <c r="D215" s="2">
        <v>1</v>
      </c>
      <c r="E215" s="21">
        <v>295</v>
      </c>
      <c r="F215" s="21">
        <f t="shared" si="1"/>
        <v>295</v>
      </c>
      <c r="G215" s="40"/>
      <c r="H215" s="40"/>
      <c r="I215" s="42"/>
    </row>
    <row r="216" spans="1:9" ht="21" customHeight="1" x14ac:dyDescent="0.25">
      <c r="A216" s="41"/>
      <c r="B216" s="39"/>
      <c r="C216" s="4" t="s">
        <v>253</v>
      </c>
      <c r="D216" s="2">
        <v>1</v>
      </c>
      <c r="E216" s="21">
        <v>335</v>
      </c>
      <c r="F216" s="21">
        <f t="shared" si="1"/>
        <v>335</v>
      </c>
      <c r="G216" s="40"/>
      <c r="H216" s="40"/>
      <c r="I216" s="42"/>
    </row>
    <row r="217" spans="1:9" ht="21" customHeight="1" x14ac:dyDescent="0.25">
      <c r="A217" s="41">
        <v>68</v>
      </c>
      <c r="B217" s="39">
        <v>44914</v>
      </c>
      <c r="C217" s="4" t="s">
        <v>254</v>
      </c>
      <c r="D217" s="2">
        <v>26</v>
      </c>
      <c r="E217" s="21">
        <v>345</v>
      </c>
      <c r="F217" s="21">
        <f t="shared" si="1"/>
        <v>8970</v>
      </c>
      <c r="G217" s="40" t="s">
        <v>257</v>
      </c>
      <c r="H217" s="40">
        <v>87963213</v>
      </c>
      <c r="I217" s="42">
        <v>212</v>
      </c>
    </row>
    <row r="218" spans="1:9" ht="21" customHeight="1" x14ac:dyDescent="0.25">
      <c r="A218" s="41"/>
      <c r="B218" s="39"/>
      <c r="C218" s="4" t="s">
        <v>255</v>
      </c>
      <c r="D218" s="2">
        <v>32</v>
      </c>
      <c r="E218" s="21">
        <v>375</v>
      </c>
      <c r="F218" s="21">
        <f t="shared" ref="F218:F402" si="2">D218*E218</f>
        <v>12000</v>
      </c>
      <c r="G218" s="40"/>
      <c r="H218" s="40"/>
      <c r="I218" s="42"/>
    </row>
    <row r="219" spans="1:9" ht="33" customHeight="1" x14ac:dyDescent="0.25">
      <c r="A219" s="41"/>
      <c r="B219" s="39"/>
      <c r="C219" s="4" t="s">
        <v>256</v>
      </c>
      <c r="D219" s="2">
        <v>10</v>
      </c>
      <c r="E219" s="21">
        <v>230</v>
      </c>
      <c r="F219" s="21">
        <f t="shared" si="2"/>
        <v>2300</v>
      </c>
      <c r="G219" s="40"/>
      <c r="H219" s="40"/>
      <c r="I219" s="42"/>
    </row>
    <row r="220" spans="1:9" ht="33" x14ac:dyDescent="0.35">
      <c r="A220" s="35">
        <v>69</v>
      </c>
      <c r="B220" s="34">
        <v>44914</v>
      </c>
      <c r="C220" s="4" t="s">
        <v>258</v>
      </c>
      <c r="D220" s="2">
        <v>256</v>
      </c>
      <c r="E220" s="21">
        <v>48</v>
      </c>
      <c r="F220" s="21">
        <f t="shared" si="2"/>
        <v>12288</v>
      </c>
      <c r="G220" s="2" t="s">
        <v>259</v>
      </c>
      <c r="H220" s="3">
        <v>9502734</v>
      </c>
      <c r="I220" s="4">
        <v>268</v>
      </c>
    </row>
    <row r="221" spans="1:9" ht="21" customHeight="1" x14ac:dyDescent="0.25">
      <c r="A221" s="41">
        <v>70</v>
      </c>
      <c r="B221" s="39">
        <v>44914</v>
      </c>
      <c r="C221" s="4" t="s">
        <v>260</v>
      </c>
      <c r="D221" s="2">
        <v>72</v>
      </c>
      <c r="E221" s="21">
        <v>2</v>
      </c>
      <c r="F221" s="21">
        <f t="shared" si="2"/>
        <v>144</v>
      </c>
      <c r="G221" s="40" t="s">
        <v>99</v>
      </c>
      <c r="H221" s="40">
        <v>78667445</v>
      </c>
      <c r="I221" s="42">
        <v>268</v>
      </c>
    </row>
    <row r="222" spans="1:9" ht="21" customHeight="1" x14ac:dyDescent="0.25">
      <c r="A222" s="41"/>
      <c r="B222" s="39"/>
      <c r="C222" s="4" t="s">
        <v>261</v>
      </c>
      <c r="D222" s="2">
        <v>18</v>
      </c>
      <c r="E222" s="21">
        <v>17</v>
      </c>
      <c r="F222" s="21">
        <f t="shared" si="2"/>
        <v>306</v>
      </c>
      <c r="G222" s="40"/>
      <c r="H222" s="40"/>
      <c r="I222" s="42"/>
    </row>
    <row r="223" spans="1:9" ht="21" customHeight="1" x14ac:dyDescent="0.25">
      <c r="A223" s="41"/>
      <c r="B223" s="39"/>
      <c r="C223" s="4" t="s">
        <v>262</v>
      </c>
      <c r="D223" s="2">
        <v>150</v>
      </c>
      <c r="E223" s="21">
        <v>10.5</v>
      </c>
      <c r="F223" s="21">
        <f t="shared" si="2"/>
        <v>1575</v>
      </c>
      <c r="G223" s="40"/>
      <c r="H223" s="40"/>
      <c r="I223" s="42">
        <v>297</v>
      </c>
    </row>
    <row r="224" spans="1:9" ht="21" customHeight="1" x14ac:dyDescent="0.25">
      <c r="A224" s="41"/>
      <c r="B224" s="39"/>
      <c r="C224" s="4" t="s">
        <v>263</v>
      </c>
      <c r="D224" s="2">
        <v>36</v>
      </c>
      <c r="E224" s="21">
        <v>9.5</v>
      </c>
      <c r="F224" s="21">
        <f t="shared" si="2"/>
        <v>342</v>
      </c>
      <c r="G224" s="40"/>
      <c r="H224" s="40"/>
      <c r="I224" s="42"/>
    </row>
    <row r="225" spans="1:9" ht="21" customHeight="1" x14ac:dyDescent="0.25">
      <c r="A225" s="41"/>
      <c r="B225" s="39"/>
      <c r="C225" s="4" t="s">
        <v>264</v>
      </c>
      <c r="D225" s="2">
        <v>18</v>
      </c>
      <c r="E225" s="21">
        <v>10</v>
      </c>
      <c r="F225" s="21">
        <f t="shared" si="2"/>
        <v>180</v>
      </c>
      <c r="G225" s="40"/>
      <c r="H225" s="40"/>
      <c r="I225" s="42"/>
    </row>
    <row r="226" spans="1:9" ht="21" customHeight="1" x14ac:dyDescent="0.25">
      <c r="A226" s="41">
        <v>71</v>
      </c>
      <c r="B226" s="39">
        <v>44914</v>
      </c>
      <c r="C226" s="4" t="s">
        <v>265</v>
      </c>
      <c r="D226" s="2">
        <v>1</v>
      </c>
      <c r="E226" s="21">
        <v>980</v>
      </c>
      <c r="F226" s="21">
        <f t="shared" si="2"/>
        <v>980</v>
      </c>
      <c r="G226" s="40" t="s">
        <v>34</v>
      </c>
      <c r="H226" s="40">
        <v>66533430</v>
      </c>
      <c r="I226" s="4">
        <v>298</v>
      </c>
    </row>
    <row r="227" spans="1:9" ht="21" customHeight="1" x14ac:dyDescent="0.25">
      <c r="A227" s="41"/>
      <c r="B227" s="39"/>
      <c r="C227" s="4" t="s">
        <v>266</v>
      </c>
      <c r="D227" s="2">
        <v>1</v>
      </c>
      <c r="E227" s="21">
        <v>205</v>
      </c>
      <c r="F227" s="21">
        <f t="shared" si="2"/>
        <v>205</v>
      </c>
      <c r="G227" s="40"/>
      <c r="H227" s="40"/>
      <c r="I227" s="4">
        <v>262</v>
      </c>
    </row>
    <row r="228" spans="1:9" ht="21" customHeight="1" x14ac:dyDescent="0.25">
      <c r="A228" s="41">
        <v>72</v>
      </c>
      <c r="B228" s="39">
        <v>44914</v>
      </c>
      <c r="C228" s="4" t="s">
        <v>160</v>
      </c>
      <c r="D228" s="2">
        <v>1</v>
      </c>
      <c r="E228" s="21">
        <v>8950</v>
      </c>
      <c r="F228" s="21">
        <f t="shared" si="2"/>
        <v>8950</v>
      </c>
      <c r="G228" s="40" t="s">
        <v>270</v>
      </c>
      <c r="H228" s="40">
        <v>60670673</v>
      </c>
      <c r="I228" s="42">
        <v>262</v>
      </c>
    </row>
    <row r="229" spans="1:9" ht="21" customHeight="1" x14ac:dyDescent="0.25">
      <c r="A229" s="41"/>
      <c r="B229" s="39"/>
      <c r="C229" s="4" t="s">
        <v>267</v>
      </c>
      <c r="D229" s="2">
        <v>4</v>
      </c>
      <c r="E229" s="21">
        <v>870</v>
      </c>
      <c r="F229" s="21">
        <f t="shared" si="2"/>
        <v>3480</v>
      </c>
      <c r="G229" s="40"/>
      <c r="H229" s="40"/>
      <c r="I229" s="42"/>
    </row>
    <row r="230" spans="1:9" ht="21" customHeight="1" x14ac:dyDescent="0.25">
      <c r="A230" s="41"/>
      <c r="B230" s="39"/>
      <c r="C230" s="4" t="s">
        <v>268</v>
      </c>
      <c r="D230" s="2">
        <v>4</v>
      </c>
      <c r="E230" s="21">
        <v>870</v>
      </c>
      <c r="F230" s="21">
        <f t="shared" si="2"/>
        <v>3480</v>
      </c>
      <c r="G230" s="40"/>
      <c r="H230" s="40"/>
      <c r="I230" s="42"/>
    </row>
    <row r="231" spans="1:9" ht="21" customHeight="1" x14ac:dyDescent="0.25">
      <c r="A231" s="41"/>
      <c r="B231" s="39"/>
      <c r="C231" s="4" t="s">
        <v>269</v>
      </c>
      <c r="D231" s="2">
        <v>27</v>
      </c>
      <c r="E231" s="21">
        <v>109</v>
      </c>
      <c r="F231" s="21">
        <f t="shared" si="2"/>
        <v>2943</v>
      </c>
      <c r="G231" s="40"/>
      <c r="H231" s="40"/>
      <c r="I231" s="42"/>
    </row>
    <row r="232" spans="1:9" ht="21" customHeight="1" x14ac:dyDescent="0.25">
      <c r="A232" s="41"/>
      <c r="B232" s="39"/>
      <c r="C232" s="4" t="s">
        <v>639</v>
      </c>
      <c r="D232" s="2">
        <v>6</v>
      </c>
      <c r="E232" s="21">
        <v>190</v>
      </c>
      <c r="F232" s="21">
        <f t="shared" si="2"/>
        <v>1140</v>
      </c>
      <c r="G232" s="40"/>
      <c r="H232" s="40"/>
      <c r="I232" s="42"/>
    </row>
    <row r="233" spans="1:9" ht="39.75" customHeight="1" x14ac:dyDescent="0.25">
      <c r="A233" s="41">
        <v>73</v>
      </c>
      <c r="B233" s="39">
        <v>44914</v>
      </c>
      <c r="C233" s="4" t="s">
        <v>271</v>
      </c>
      <c r="D233" s="2">
        <v>4</v>
      </c>
      <c r="E233" s="21">
        <v>1350</v>
      </c>
      <c r="F233" s="21">
        <f t="shared" si="2"/>
        <v>5400</v>
      </c>
      <c r="G233" s="40" t="s">
        <v>270</v>
      </c>
      <c r="H233" s="40">
        <v>60670673</v>
      </c>
      <c r="I233" s="42">
        <v>253</v>
      </c>
    </row>
    <row r="234" spans="1:9" ht="54" customHeight="1" x14ac:dyDescent="0.25">
      <c r="A234" s="41"/>
      <c r="B234" s="39"/>
      <c r="C234" s="4" t="s">
        <v>272</v>
      </c>
      <c r="D234" s="2">
        <v>6</v>
      </c>
      <c r="E234" s="21">
        <v>1450</v>
      </c>
      <c r="F234" s="21">
        <f t="shared" si="2"/>
        <v>8700</v>
      </c>
      <c r="G234" s="40"/>
      <c r="H234" s="40"/>
      <c r="I234" s="42"/>
    </row>
    <row r="235" spans="1:9" ht="21" customHeight="1" x14ac:dyDescent="0.25">
      <c r="A235" s="41">
        <v>74</v>
      </c>
      <c r="B235" s="39">
        <v>44914</v>
      </c>
      <c r="C235" s="4" t="s">
        <v>273</v>
      </c>
      <c r="D235" s="2">
        <v>8</v>
      </c>
      <c r="E235" s="21">
        <v>295</v>
      </c>
      <c r="F235" s="21">
        <f t="shared" si="2"/>
        <v>2360</v>
      </c>
      <c r="G235" s="40" t="s">
        <v>224</v>
      </c>
      <c r="H235" s="40">
        <v>96656107</v>
      </c>
      <c r="I235" s="42">
        <v>298</v>
      </c>
    </row>
    <row r="236" spans="1:9" ht="21" customHeight="1" x14ac:dyDescent="0.25">
      <c r="A236" s="41"/>
      <c r="B236" s="39"/>
      <c r="C236" s="4" t="s">
        <v>274</v>
      </c>
      <c r="D236" s="2">
        <v>8</v>
      </c>
      <c r="E236" s="21">
        <v>270</v>
      </c>
      <c r="F236" s="21">
        <f t="shared" si="2"/>
        <v>2160</v>
      </c>
      <c r="G236" s="40"/>
      <c r="H236" s="40"/>
      <c r="I236" s="42"/>
    </row>
    <row r="237" spans="1:9" ht="21" customHeight="1" x14ac:dyDescent="0.25">
      <c r="A237" s="41"/>
      <c r="B237" s="39"/>
      <c r="C237" s="4" t="s">
        <v>275</v>
      </c>
      <c r="D237" s="2">
        <v>4</v>
      </c>
      <c r="E237" s="21">
        <v>465</v>
      </c>
      <c r="F237" s="21">
        <f t="shared" si="2"/>
        <v>1860</v>
      </c>
      <c r="G237" s="40"/>
      <c r="H237" s="40"/>
      <c r="I237" s="42"/>
    </row>
    <row r="238" spans="1:9" ht="21" customHeight="1" x14ac:dyDescent="0.25">
      <c r="A238" s="41"/>
      <c r="B238" s="39"/>
      <c r="C238" s="4" t="s">
        <v>276</v>
      </c>
      <c r="D238" s="2">
        <v>4</v>
      </c>
      <c r="E238" s="21">
        <v>395</v>
      </c>
      <c r="F238" s="21">
        <f t="shared" si="2"/>
        <v>1580</v>
      </c>
      <c r="G238" s="40"/>
      <c r="H238" s="40"/>
      <c r="I238" s="42"/>
    </row>
    <row r="239" spans="1:9" ht="21" customHeight="1" x14ac:dyDescent="0.25">
      <c r="A239" s="41">
        <v>75</v>
      </c>
      <c r="B239" s="39">
        <v>44914</v>
      </c>
      <c r="C239" s="4" t="s">
        <v>277</v>
      </c>
      <c r="D239" s="2">
        <v>3</v>
      </c>
      <c r="E239" s="21">
        <v>75</v>
      </c>
      <c r="F239" s="21">
        <f t="shared" si="2"/>
        <v>225</v>
      </c>
      <c r="G239" s="40" t="s">
        <v>34</v>
      </c>
      <c r="H239" s="40">
        <v>66533430</v>
      </c>
      <c r="I239" s="42">
        <v>298</v>
      </c>
    </row>
    <row r="240" spans="1:9" ht="21" customHeight="1" x14ac:dyDescent="0.25">
      <c r="A240" s="41"/>
      <c r="B240" s="39"/>
      <c r="C240" s="4" t="s">
        <v>278</v>
      </c>
      <c r="D240" s="2">
        <v>3</v>
      </c>
      <c r="E240" s="21">
        <v>40</v>
      </c>
      <c r="F240" s="21">
        <f t="shared" si="2"/>
        <v>120</v>
      </c>
      <c r="G240" s="40"/>
      <c r="H240" s="40"/>
      <c r="I240" s="42"/>
    </row>
    <row r="241" spans="1:9" ht="21" customHeight="1" x14ac:dyDescent="0.25">
      <c r="A241" s="41"/>
      <c r="B241" s="39"/>
      <c r="C241" s="4" t="s">
        <v>279</v>
      </c>
      <c r="D241" s="2">
        <v>3</v>
      </c>
      <c r="E241" s="21">
        <v>125</v>
      </c>
      <c r="F241" s="21">
        <f t="shared" si="2"/>
        <v>375</v>
      </c>
      <c r="G241" s="40"/>
      <c r="H241" s="40"/>
      <c r="I241" s="42"/>
    </row>
    <row r="242" spans="1:9" ht="21" customHeight="1" x14ac:dyDescent="0.25">
      <c r="A242" s="41"/>
      <c r="B242" s="39"/>
      <c r="C242" s="4" t="s">
        <v>280</v>
      </c>
      <c r="D242" s="2">
        <v>3</v>
      </c>
      <c r="E242" s="21">
        <v>150</v>
      </c>
      <c r="F242" s="21">
        <f t="shared" si="2"/>
        <v>450</v>
      </c>
      <c r="G242" s="40"/>
      <c r="H242" s="40"/>
      <c r="I242" s="42"/>
    </row>
    <row r="243" spans="1:9" ht="21" customHeight="1" x14ac:dyDescent="0.25">
      <c r="A243" s="41"/>
      <c r="B243" s="39"/>
      <c r="C243" s="4" t="s">
        <v>281</v>
      </c>
      <c r="D243" s="2">
        <v>6</v>
      </c>
      <c r="E243" s="21">
        <v>220</v>
      </c>
      <c r="F243" s="21">
        <f t="shared" si="2"/>
        <v>1320</v>
      </c>
      <c r="G243" s="40"/>
      <c r="H243" s="40"/>
      <c r="I243" s="42"/>
    </row>
    <row r="244" spans="1:9" ht="21" customHeight="1" x14ac:dyDescent="0.25">
      <c r="A244" s="41"/>
      <c r="B244" s="39"/>
      <c r="C244" s="4" t="s">
        <v>282</v>
      </c>
      <c r="D244" s="2">
        <v>6</v>
      </c>
      <c r="E244" s="21">
        <v>250</v>
      </c>
      <c r="F244" s="21">
        <f t="shared" si="2"/>
        <v>1500</v>
      </c>
      <c r="G244" s="40"/>
      <c r="H244" s="40"/>
      <c r="I244" s="42"/>
    </row>
    <row r="245" spans="1:9" ht="21" customHeight="1" x14ac:dyDescent="0.25">
      <c r="A245" s="41"/>
      <c r="B245" s="39"/>
      <c r="C245" s="4" t="s">
        <v>283</v>
      </c>
      <c r="D245" s="2">
        <v>6</v>
      </c>
      <c r="E245" s="21">
        <v>250</v>
      </c>
      <c r="F245" s="21">
        <f t="shared" si="2"/>
        <v>1500</v>
      </c>
      <c r="G245" s="40"/>
      <c r="H245" s="40"/>
      <c r="I245" s="42"/>
    </row>
    <row r="246" spans="1:9" ht="21" customHeight="1" x14ac:dyDescent="0.25">
      <c r="A246" s="41"/>
      <c r="B246" s="39"/>
      <c r="C246" s="4" t="s">
        <v>284</v>
      </c>
      <c r="D246" s="2">
        <v>6</v>
      </c>
      <c r="E246" s="21">
        <v>250</v>
      </c>
      <c r="F246" s="21">
        <f t="shared" si="2"/>
        <v>1500</v>
      </c>
      <c r="G246" s="40"/>
      <c r="H246" s="40"/>
      <c r="I246" s="42"/>
    </row>
    <row r="247" spans="1:9" ht="21" customHeight="1" x14ac:dyDescent="0.25">
      <c r="A247" s="41"/>
      <c r="B247" s="39"/>
      <c r="C247" s="4" t="s">
        <v>285</v>
      </c>
      <c r="D247" s="2">
        <v>6</v>
      </c>
      <c r="E247" s="21">
        <v>575</v>
      </c>
      <c r="F247" s="21">
        <f t="shared" si="2"/>
        <v>3450</v>
      </c>
      <c r="G247" s="40"/>
      <c r="H247" s="40"/>
      <c r="I247" s="42"/>
    </row>
    <row r="248" spans="1:9" ht="21" customHeight="1" x14ac:dyDescent="0.25">
      <c r="A248" s="41"/>
      <c r="B248" s="39"/>
      <c r="C248" s="4" t="s">
        <v>286</v>
      </c>
      <c r="D248" s="2">
        <v>6</v>
      </c>
      <c r="E248" s="21">
        <v>350</v>
      </c>
      <c r="F248" s="21">
        <f t="shared" si="2"/>
        <v>2100</v>
      </c>
      <c r="G248" s="40"/>
      <c r="H248" s="40"/>
      <c r="I248" s="42"/>
    </row>
    <row r="249" spans="1:9" ht="21" customHeight="1" x14ac:dyDescent="0.25">
      <c r="A249" s="41"/>
      <c r="B249" s="39"/>
      <c r="C249" s="4" t="s">
        <v>287</v>
      </c>
      <c r="D249" s="2">
        <v>3</v>
      </c>
      <c r="E249" s="21">
        <v>250</v>
      </c>
      <c r="F249" s="21">
        <f t="shared" si="2"/>
        <v>750</v>
      </c>
      <c r="G249" s="40"/>
      <c r="H249" s="40"/>
      <c r="I249" s="42"/>
    </row>
    <row r="250" spans="1:9" ht="21" customHeight="1" x14ac:dyDescent="0.25">
      <c r="A250" s="41"/>
      <c r="B250" s="39"/>
      <c r="C250" s="4" t="s">
        <v>288</v>
      </c>
      <c r="D250" s="2">
        <v>3</v>
      </c>
      <c r="E250" s="21">
        <v>350</v>
      </c>
      <c r="F250" s="21">
        <f t="shared" si="2"/>
        <v>1050</v>
      </c>
      <c r="G250" s="40"/>
      <c r="H250" s="40"/>
      <c r="I250" s="42"/>
    </row>
    <row r="251" spans="1:9" ht="21" customHeight="1" x14ac:dyDescent="0.25">
      <c r="A251" s="41"/>
      <c r="B251" s="39"/>
      <c r="C251" s="4" t="s">
        <v>289</v>
      </c>
      <c r="D251" s="2">
        <v>6</v>
      </c>
      <c r="E251" s="21">
        <v>250</v>
      </c>
      <c r="F251" s="21">
        <f t="shared" si="2"/>
        <v>1500</v>
      </c>
      <c r="G251" s="40"/>
      <c r="H251" s="40"/>
      <c r="I251" s="42"/>
    </row>
    <row r="252" spans="1:9" ht="21" customHeight="1" x14ac:dyDescent="0.25">
      <c r="A252" s="41"/>
      <c r="B252" s="39"/>
      <c r="C252" s="4" t="s">
        <v>290</v>
      </c>
      <c r="D252" s="2">
        <v>9</v>
      </c>
      <c r="E252" s="21">
        <v>160</v>
      </c>
      <c r="F252" s="21">
        <f t="shared" si="2"/>
        <v>1440</v>
      </c>
      <c r="G252" s="40"/>
      <c r="H252" s="40"/>
      <c r="I252" s="42"/>
    </row>
    <row r="253" spans="1:9" ht="21" customHeight="1" x14ac:dyDescent="0.25">
      <c r="A253" s="41"/>
      <c r="B253" s="39"/>
      <c r="C253" s="4" t="s">
        <v>291</v>
      </c>
      <c r="D253" s="2">
        <v>3</v>
      </c>
      <c r="E253" s="21">
        <v>625</v>
      </c>
      <c r="F253" s="21">
        <f t="shared" si="2"/>
        <v>1875</v>
      </c>
      <c r="G253" s="40"/>
      <c r="H253" s="40"/>
      <c r="I253" s="42"/>
    </row>
    <row r="254" spans="1:9" ht="21" customHeight="1" x14ac:dyDescent="0.25">
      <c r="A254" s="41"/>
      <c r="B254" s="39"/>
      <c r="C254" s="4" t="s">
        <v>292</v>
      </c>
      <c r="D254" s="2">
        <v>3</v>
      </c>
      <c r="E254" s="21">
        <v>780</v>
      </c>
      <c r="F254" s="21">
        <f t="shared" si="2"/>
        <v>2340</v>
      </c>
      <c r="G254" s="40"/>
      <c r="H254" s="40"/>
      <c r="I254" s="42"/>
    </row>
    <row r="255" spans="1:9" ht="21" customHeight="1" x14ac:dyDescent="0.25">
      <c r="A255" s="41">
        <v>76</v>
      </c>
      <c r="B255" s="39">
        <v>44914</v>
      </c>
      <c r="C255" s="4" t="s">
        <v>277</v>
      </c>
      <c r="D255" s="2">
        <v>3</v>
      </c>
      <c r="E255" s="21">
        <v>75</v>
      </c>
      <c r="F255" s="21">
        <f t="shared" si="2"/>
        <v>225</v>
      </c>
      <c r="G255" s="40" t="s">
        <v>34</v>
      </c>
      <c r="H255" s="40">
        <v>66533430</v>
      </c>
      <c r="I255" s="42">
        <v>298</v>
      </c>
    </row>
    <row r="256" spans="1:9" ht="21" customHeight="1" x14ac:dyDescent="0.25">
      <c r="A256" s="41"/>
      <c r="B256" s="39"/>
      <c r="C256" s="4" t="s">
        <v>293</v>
      </c>
      <c r="D256" s="2">
        <v>3</v>
      </c>
      <c r="E256" s="21">
        <v>75</v>
      </c>
      <c r="F256" s="21">
        <f t="shared" si="2"/>
        <v>225</v>
      </c>
      <c r="G256" s="40"/>
      <c r="H256" s="40"/>
      <c r="I256" s="42"/>
    </row>
    <row r="257" spans="1:9" ht="21" customHeight="1" x14ac:dyDescent="0.25">
      <c r="A257" s="41"/>
      <c r="B257" s="39"/>
      <c r="C257" s="4" t="s">
        <v>279</v>
      </c>
      <c r="D257" s="2">
        <v>3</v>
      </c>
      <c r="E257" s="21">
        <v>95</v>
      </c>
      <c r="F257" s="21">
        <f t="shared" si="2"/>
        <v>285</v>
      </c>
      <c r="G257" s="40"/>
      <c r="H257" s="40"/>
      <c r="I257" s="42"/>
    </row>
    <row r="258" spans="1:9" ht="21" customHeight="1" x14ac:dyDescent="0.25">
      <c r="A258" s="41"/>
      <c r="B258" s="39"/>
      <c r="C258" s="4" t="s">
        <v>280</v>
      </c>
      <c r="D258" s="2">
        <v>3</v>
      </c>
      <c r="E258" s="21">
        <v>150</v>
      </c>
      <c r="F258" s="21">
        <f t="shared" si="2"/>
        <v>450</v>
      </c>
      <c r="G258" s="40"/>
      <c r="H258" s="40"/>
      <c r="I258" s="42"/>
    </row>
    <row r="259" spans="1:9" ht="21" customHeight="1" x14ac:dyDescent="0.25">
      <c r="A259" s="41"/>
      <c r="B259" s="39"/>
      <c r="C259" s="4" t="s">
        <v>281</v>
      </c>
      <c r="D259" s="2">
        <v>6</v>
      </c>
      <c r="E259" s="21">
        <v>250</v>
      </c>
      <c r="F259" s="21">
        <f t="shared" si="2"/>
        <v>1500</v>
      </c>
      <c r="G259" s="40"/>
      <c r="H259" s="40"/>
      <c r="I259" s="42"/>
    </row>
    <row r="260" spans="1:9" ht="21" customHeight="1" x14ac:dyDescent="0.25">
      <c r="A260" s="41"/>
      <c r="B260" s="39"/>
      <c r="C260" s="4" t="s">
        <v>282</v>
      </c>
      <c r="D260" s="2">
        <v>6</v>
      </c>
      <c r="E260" s="21">
        <v>240</v>
      </c>
      <c r="F260" s="21">
        <f t="shared" si="2"/>
        <v>1440</v>
      </c>
      <c r="G260" s="40"/>
      <c r="H260" s="40"/>
      <c r="I260" s="42"/>
    </row>
    <row r="261" spans="1:9" ht="21" customHeight="1" x14ac:dyDescent="0.25">
      <c r="A261" s="41"/>
      <c r="B261" s="39"/>
      <c r="C261" s="4" t="s">
        <v>283</v>
      </c>
      <c r="D261" s="2">
        <v>6</v>
      </c>
      <c r="E261" s="21">
        <v>350</v>
      </c>
      <c r="F261" s="21">
        <f t="shared" si="2"/>
        <v>2100</v>
      </c>
      <c r="G261" s="40"/>
      <c r="H261" s="40"/>
      <c r="I261" s="42"/>
    </row>
    <row r="262" spans="1:9" ht="21" customHeight="1" x14ac:dyDescent="0.25">
      <c r="A262" s="41"/>
      <c r="B262" s="39"/>
      <c r="C262" s="4" t="s">
        <v>284</v>
      </c>
      <c r="D262" s="2">
        <v>6</v>
      </c>
      <c r="E262" s="21">
        <v>350</v>
      </c>
      <c r="F262" s="21">
        <f t="shared" si="2"/>
        <v>2100</v>
      </c>
      <c r="G262" s="40"/>
      <c r="H262" s="40"/>
      <c r="I262" s="42"/>
    </row>
    <row r="263" spans="1:9" ht="21" customHeight="1" x14ac:dyDescent="0.25">
      <c r="A263" s="41"/>
      <c r="B263" s="39"/>
      <c r="C263" s="4" t="s">
        <v>285</v>
      </c>
      <c r="D263" s="2">
        <v>6</v>
      </c>
      <c r="E263" s="21">
        <v>280</v>
      </c>
      <c r="F263" s="21">
        <f t="shared" si="2"/>
        <v>1680</v>
      </c>
      <c r="G263" s="40"/>
      <c r="H263" s="40"/>
      <c r="I263" s="42"/>
    </row>
    <row r="264" spans="1:9" ht="21" customHeight="1" x14ac:dyDescent="0.25">
      <c r="A264" s="41"/>
      <c r="B264" s="39"/>
      <c r="C264" s="4" t="s">
        <v>286</v>
      </c>
      <c r="D264" s="2">
        <v>6</v>
      </c>
      <c r="E264" s="21">
        <v>280</v>
      </c>
      <c r="F264" s="21">
        <f t="shared" si="2"/>
        <v>1680</v>
      </c>
      <c r="G264" s="40"/>
      <c r="H264" s="40"/>
      <c r="I264" s="42"/>
    </row>
    <row r="265" spans="1:9" ht="21" customHeight="1" x14ac:dyDescent="0.25">
      <c r="A265" s="41"/>
      <c r="B265" s="39"/>
      <c r="C265" s="4" t="s">
        <v>287</v>
      </c>
      <c r="D265" s="2">
        <v>3</v>
      </c>
      <c r="E265" s="21">
        <v>250</v>
      </c>
      <c r="F265" s="21">
        <f t="shared" si="2"/>
        <v>750</v>
      </c>
      <c r="G265" s="40"/>
      <c r="H265" s="40"/>
      <c r="I265" s="42"/>
    </row>
    <row r="266" spans="1:9" ht="21" customHeight="1" x14ac:dyDescent="0.25">
      <c r="A266" s="41"/>
      <c r="B266" s="39"/>
      <c r="C266" s="4" t="s">
        <v>288</v>
      </c>
      <c r="D266" s="2">
        <v>3</v>
      </c>
      <c r="E266" s="21">
        <v>350</v>
      </c>
      <c r="F266" s="21">
        <f t="shared" si="2"/>
        <v>1050</v>
      </c>
      <c r="G266" s="40"/>
      <c r="H266" s="40"/>
      <c r="I266" s="42"/>
    </row>
    <row r="267" spans="1:9" ht="21" customHeight="1" x14ac:dyDescent="0.25">
      <c r="A267" s="41"/>
      <c r="B267" s="39"/>
      <c r="C267" s="4" t="s">
        <v>294</v>
      </c>
      <c r="D267" s="2">
        <v>6</v>
      </c>
      <c r="E267" s="21">
        <v>250</v>
      </c>
      <c r="F267" s="21">
        <f t="shared" si="2"/>
        <v>1500</v>
      </c>
      <c r="G267" s="40"/>
      <c r="H267" s="40"/>
      <c r="I267" s="42"/>
    </row>
    <row r="268" spans="1:9" ht="21" customHeight="1" x14ac:dyDescent="0.25">
      <c r="A268" s="41"/>
      <c r="B268" s="39"/>
      <c r="C268" s="4" t="s">
        <v>295</v>
      </c>
      <c r="D268" s="2">
        <v>9</v>
      </c>
      <c r="E268" s="21">
        <v>160</v>
      </c>
      <c r="F268" s="21">
        <f t="shared" si="2"/>
        <v>1440</v>
      </c>
      <c r="G268" s="40"/>
      <c r="H268" s="40"/>
      <c r="I268" s="42"/>
    </row>
    <row r="269" spans="1:9" ht="21" customHeight="1" x14ac:dyDescent="0.25">
      <c r="A269" s="41"/>
      <c r="B269" s="39"/>
      <c r="C269" s="4" t="s">
        <v>296</v>
      </c>
      <c r="D269" s="2">
        <v>3</v>
      </c>
      <c r="E269" s="21">
        <v>660</v>
      </c>
      <c r="F269" s="21">
        <f t="shared" si="2"/>
        <v>1980</v>
      </c>
      <c r="G269" s="40"/>
      <c r="H269" s="40"/>
      <c r="I269" s="42"/>
    </row>
    <row r="270" spans="1:9" ht="21" customHeight="1" x14ac:dyDescent="0.25">
      <c r="A270" s="41"/>
      <c r="B270" s="39"/>
      <c r="C270" s="4" t="s">
        <v>292</v>
      </c>
      <c r="D270" s="2">
        <v>3</v>
      </c>
      <c r="E270" s="21">
        <v>805</v>
      </c>
      <c r="F270" s="21">
        <f t="shared" si="2"/>
        <v>2415</v>
      </c>
      <c r="G270" s="40"/>
      <c r="H270" s="40"/>
      <c r="I270" s="42"/>
    </row>
    <row r="271" spans="1:9" ht="21" customHeight="1" x14ac:dyDescent="0.25">
      <c r="A271" s="41">
        <v>77</v>
      </c>
      <c r="B271" s="39">
        <v>44914</v>
      </c>
      <c r="C271" s="4" t="s">
        <v>277</v>
      </c>
      <c r="D271" s="2">
        <v>1</v>
      </c>
      <c r="E271" s="21">
        <v>75</v>
      </c>
      <c r="F271" s="21">
        <f t="shared" si="2"/>
        <v>75</v>
      </c>
      <c r="G271" s="40" t="s">
        <v>34</v>
      </c>
      <c r="H271" s="40">
        <v>66533430</v>
      </c>
      <c r="I271" s="42">
        <v>298</v>
      </c>
    </row>
    <row r="272" spans="1:9" ht="21" customHeight="1" x14ac:dyDescent="0.25">
      <c r="A272" s="41"/>
      <c r="B272" s="39"/>
      <c r="C272" s="4" t="s">
        <v>293</v>
      </c>
      <c r="D272" s="2">
        <v>1</v>
      </c>
      <c r="E272" s="21">
        <v>75</v>
      </c>
      <c r="F272" s="21">
        <f t="shared" si="2"/>
        <v>75</v>
      </c>
      <c r="G272" s="40"/>
      <c r="H272" s="40"/>
      <c r="I272" s="42"/>
    </row>
    <row r="273" spans="1:9" ht="21" customHeight="1" x14ac:dyDescent="0.25">
      <c r="A273" s="41"/>
      <c r="B273" s="39"/>
      <c r="C273" s="4" t="s">
        <v>279</v>
      </c>
      <c r="D273" s="2">
        <v>1</v>
      </c>
      <c r="E273" s="21">
        <v>90</v>
      </c>
      <c r="F273" s="21">
        <f t="shared" si="2"/>
        <v>90</v>
      </c>
      <c r="G273" s="40"/>
      <c r="H273" s="40"/>
      <c r="I273" s="42"/>
    </row>
    <row r="274" spans="1:9" ht="21" customHeight="1" x14ac:dyDescent="0.25">
      <c r="A274" s="41"/>
      <c r="B274" s="39"/>
      <c r="C274" s="4" t="s">
        <v>280</v>
      </c>
      <c r="D274" s="2">
        <v>1</v>
      </c>
      <c r="E274" s="21">
        <v>150</v>
      </c>
      <c r="F274" s="21">
        <f t="shared" si="2"/>
        <v>150</v>
      </c>
      <c r="G274" s="40"/>
      <c r="H274" s="40"/>
      <c r="I274" s="42"/>
    </row>
    <row r="275" spans="1:9" ht="21" customHeight="1" x14ac:dyDescent="0.25">
      <c r="A275" s="41"/>
      <c r="B275" s="39"/>
      <c r="C275" s="4" t="s">
        <v>281</v>
      </c>
      <c r="D275" s="2">
        <v>2</v>
      </c>
      <c r="E275" s="21">
        <v>250</v>
      </c>
      <c r="F275" s="21">
        <f t="shared" si="2"/>
        <v>500</v>
      </c>
      <c r="G275" s="40"/>
      <c r="H275" s="40"/>
      <c r="I275" s="42"/>
    </row>
    <row r="276" spans="1:9" ht="21" customHeight="1" x14ac:dyDescent="0.25">
      <c r="A276" s="41"/>
      <c r="B276" s="39"/>
      <c r="C276" s="4" t="s">
        <v>282</v>
      </c>
      <c r="D276" s="2">
        <v>2</v>
      </c>
      <c r="E276" s="21">
        <v>195</v>
      </c>
      <c r="F276" s="21">
        <f t="shared" si="2"/>
        <v>390</v>
      </c>
      <c r="G276" s="40"/>
      <c r="H276" s="40"/>
      <c r="I276" s="42"/>
    </row>
    <row r="277" spans="1:9" ht="21" customHeight="1" x14ac:dyDescent="0.25">
      <c r="A277" s="41"/>
      <c r="B277" s="39"/>
      <c r="C277" s="4" t="s">
        <v>283</v>
      </c>
      <c r="D277" s="2">
        <v>2</v>
      </c>
      <c r="E277" s="21">
        <v>350</v>
      </c>
      <c r="F277" s="21">
        <f t="shared" si="2"/>
        <v>700</v>
      </c>
      <c r="G277" s="40"/>
      <c r="H277" s="40"/>
      <c r="I277" s="42"/>
    </row>
    <row r="278" spans="1:9" ht="21" customHeight="1" x14ac:dyDescent="0.25">
      <c r="A278" s="41"/>
      <c r="B278" s="39"/>
      <c r="C278" s="4" t="s">
        <v>284</v>
      </c>
      <c r="D278" s="2">
        <v>2</v>
      </c>
      <c r="E278" s="21">
        <v>250</v>
      </c>
      <c r="F278" s="21">
        <f t="shared" si="2"/>
        <v>500</v>
      </c>
      <c r="G278" s="40"/>
      <c r="H278" s="40"/>
      <c r="I278" s="42"/>
    </row>
    <row r="279" spans="1:9" ht="21" customHeight="1" x14ac:dyDescent="0.25">
      <c r="A279" s="41"/>
      <c r="B279" s="39"/>
      <c r="C279" s="4" t="s">
        <v>285</v>
      </c>
      <c r="D279" s="2">
        <v>2</v>
      </c>
      <c r="E279" s="21">
        <v>480</v>
      </c>
      <c r="F279" s="21">
        <f t="shared" si="2"/>
        <v>960</v>
      </c>
      <c r="G279" s="40"/>
      <c r="H279" s="40"/>
      <c r="I279" s="42"/>
    </row>
    <row r="280" spans="1:9" ht="21" customHeight="1" x14ac:dyDescent="0.25">
      <c r="A280" s="41"/>
      <c r="B280" s="39"/>
      <c r="C280" s="4" t="s">
        <v>297</v>
      </c>
      <c r="D280" s="2">
        <v>2</v>
      </c>
      <c r="E280" s="21">
        <v>350</v>
      </c>
      <c r="F280" s="21">
        <f t="shared" si="2"/>
        <v>700</v>
      </c>
      <c r="G280" s="40"/>
      <c r="H280" s="40"/>
      <c r="I280" s="42"/>
    </row>
    <row r="281" spans="1:9" ht="21" customHeight="1" x14ac:dyDescent="0.25">
      <c r="A281" s="41"/>
      <c r="B281" s="39"/>
      <c r="C281" s="4" t="s">
        <v>287</v>
      </c>
      <c r="D281" s="2">
        <v>1</v>
      </c>
      <c r="E281" s="21">
        <v>180</v>
      </c>
      <c r="F281" s="21">
        <f t="shared" si="2"/>
        <v>180</v>
      </c>
      <c r="G281" s="40"/>
      <c r="H281" s="40"/>
      <c r="I281" s="42"/>
    </row>
    <row r="282" spans="1:9" ht="21" customHeight="1" x14ac:dyDescent="0.25">
      <c r="A282" s="41"/>
      <c r="B282" s="39"/>
      <c r="C282" s="4" t="s">
        <v>288</v>
      </c>
      <c r="D282" s="2">
        <v>1</v>
      </c>
      <c r="E282" s="21">
        <v>350</v>
      </c>
      <c r="F282" s="21">
        <f t="shared" si="2"/>
        <v>350</v>
      </c>
      <c r="G282" s="40"/>
      <c r="H282" s="40"/>
      <c r="I282" s="42"/>
    </row>
    <row r="283" spans="1:9" ht="21" customHeight="1" x14ac:dyDescent="0.25">
      <c r="A283" s="41"/>
      <c r="B283" s="39"/>
      <c r="C283" s="4" t="s">
        <v>289</v>
      </c>
      <c r="D283" s="2">
        <v>2</v>
      </c>
      <c r="E283" s="21">
        <v>195</v>
      </c>
      <c r="F283" s="21">
        <f t="shared" si="2"/>
        <v>390</v>
      </c>
      <c r="G283" s="40"/>
      <c r="H283" s="40"/>
      <c r="I283" s="42"/>
    </row>
    <row r="284" spans="1:9" ht="21" customHeight="1" x14ac:dyDescent="0.25">
      <c r="A284" s="41"/>
      <c r="B284" s="39"/>
      <c r="C284" s="4" t="s">
        <v>295</v>
      </c>
      <c r="D284" s="2">
        <v>3</v>
      </c>
      <c r="E284" s="21">
        <v>175</v>
      </c>
      <c r="F284" s="21">
        <f t="shared" si="2"/>
        <v>525</v>
      </c>
      <c r="G284" s="40"/>
      <c r="H284" s="40"/>
      <c r="I284" s="42"/>
    </row>
    <row r="285" spans="1:9" ht="21" customHeight="1" x14ac:dyDescent="0.25">
      <c r="A285" s="41"/>
      <c r="B285" s="39"/>
      <c r="C285" s="4" t="s">
        <v>291</v>
      </c>
      <c r="D285" s="2">
        <v>1</v>
      </c>
      <c r="E285" s="21">
        <v>440</v>
      </c>
      <c r="F285" s="21">
        <f t="shared" si="2"/>
        <v>440</v>
      </c>
      <c r="G285" s="40"/>
      <c r="H285" s="40"/>
      <c r="I285" s="42"/>
    </row>
    <row r="286" spans="1:9" ht="21" customHeight="1" x14ac:dyDescent="0.25">
      <c r="A286" s="41"/>
      <c r="B286" s="39"/>
      <c r="C286" s="4" t="s">
        <v>292</v>
      </c>
      <c r="D286" s="2">
        <v>1</v>
      </c>
      <c r="E286" s="21">
        <v>465</v>
      </c>
      <c r="F286" s="21">
        <f t="shared" si="2"/>
        <v>465</v>
      </c>
      <c r="G286" s="40"/>
      <c r="H286" s="40"/>
      <c r="I286" s="42"/>
    </row>
    <row r="287" spans="1:9" ht="48.75" x14ac:dyDescent="0.35">
      <c r="A287" s="35">
        <v>78</v>
      </c>
      <c r="B287" s="34">
        <v>44914</v>
      </c>
      <c r="C287" s="4" t="s">
        <v>298</v>
      </c>
      <c r="D287" s="2">
        <v>30</v>
      </c>
      <c r="E287" s="21">
        <v>350</v>
      </c>
      <c r="F287" s="21">
        <f t="shared" si="2"/>
        <v>10500</v>
      </c>
      <c r="G287" s="2" t="s">
        <v>219</v>
      </c>
      <c r="H287" s="3">
        <v>78575257</v>
      </c>
      <c r="I287" s="4">
        <v>268</v>
      </c>
    </row>
    <row r="288" spans="1:9" ht="21" customHeight="1" x14ac:dyDescent="0.25">
      <c r="A288" s="41">
        <v>79</v>
      </c>
      <c r="B288" s="39">
        <v>44914</v>
      </c>
      <c r="C288" s="4" t="s">
        <v>277</v>
      </c>
      <c r="D288" s="2">
        <v>4</v>
      </c>
      <c r="E288" s="21">
        <v>450</v>
      </c>
      <c r="F288" s="21">
        <f t="shared" si="2"/>
        <v>1800</v>
      </c>
      <c r="G288" s="40" t="s">
        <v>34</v>
      </c>
      <c r="H288" s="40">
        <v>66533430</v>
      </c>
      <c r="I288" s="42">
        <v>298</v>
      </c>
    </row>
    <row r="289" spans="1:9" ht="21" customHeight="1" x14ac:dyDescent="0.25">
      <c r="A289" s="41"/>
      <c r="B289" s="39"/>
      <c r="C289" s="4" t="s">
        <v>293</v>
      </c>
      <c r="D289" s="2">
        <v>8</v>
      </c>
      <c r="E289" s="21">
        <v>290</v>
      </c>
      <c r="F289" s="21">
        <f t="shared" si="2"/>
        <v>2320</v>
      </c>
      <c r="G289" s="40"/>
      <c r="H289" s="40"/>
      <c r="I289" s="42"/>
    </row>
    <row r="290" spans="1:9" ht="21" customHeight="1" x14ac:dyDescent="0.25">
      <c r="A290" s="41"/>
      <c r="B290" s="39"/>
      <c r="C290" s="4" t="s">
        <v>279</v>
      </c>
      <c r="D290" s="2">
        <v>4</v>
      </c>
      <c r="E290" s="21">
        <v>525</v>
      </c>
      <c r="F290" s="21">
        <f t="shared" si="2"/>
        <v>2100</v>
      </c>
      <c r="G290" s="40"/>
      <c r="H290" s="40"/>
      <c r="I290" s="42"/>
    </row>
    <row r="291" spans="1:9" ht="21" customHeight="1" x14ac:dyDescent="0.25">
      <c r="A291" s="41"/>
      <c r="B291" s="39"/>
      <c r="C291" s="4" t="s">
        <v>280</v>
      </c>
      <c r="D291" s="2">
        <v>4</v>
      </c>
      <c r="E291" s="21">
        <v>150</v>
      </c>
      <c r="F291" s="21">
        <f t="shared" si="2"/>
        <v>600</v>
      </c>
      <c r="G291" s="40"/>
      <c r="H291" s="40"/>
      <c r="I291" s="42"/>
    </row>
    <row r="292" spans="1:9" ht="21" customHeight="1" x14ac:dyDescent="0.25">
      <c r="A292" s="41">
        <v>80</v>
      </c>
      <c r="B292" s="39">
        <v>44914</v>
      </c>
      <c r="C292" s="4" t="s">
        <v>277</v>
      </c>
      <c r="D292" s="2">
        <v>1</v>
      </c>
      <c r="E292" s="21">
        <v>95</v>
      </c>
      <c r="F292" s="21">
        <f t="shared" si="2"/>
        <v>95</v>
      </c>
      <c r="G292" s="40" t="s">
        <v>34</v>
      </c>
      <c r="H292" s="40">
        <v>66533430</v>
      </c>
      <c r="I292" s="42">
        <v>298</v>
      </c>
    </row>
    <row r="293" spans="1:9" ht="21" customHeight="1" x14ac:dyDescent="0.25">
      <c r="A293" s="41"/>
      <c r="B293" s="39"/>
      <c r="C293" s="4" t="s">
        <v>293</v>
      </c>
      <c r="D293" s="2">
        <v>1</v>
      </c>
      <c r="E293" s="21">
        <v>75</v>
      </c>
      <c r="F293" s="21">
        <f t="shared" si="2"/>
        <v>75</v>
      </c>
      <c r="G293" s="40"/>
      <c r="H293" s="40"/>
      <c r="I293" s="42"/>
    </row>
    <row r="294" spans="1:9" ht="21" customHeight="1" x14ac:dyDescent="0.25">
      <c r="A294" s="41"/>
      <c r="B294" s="39"/>
      <c r="C294" s="4" t="s">
        <v>279</v>
      </c>
      <c r="D294" s="2">
        <v>1</v>
      </c>
      <c r="E294" s="21">
        <v>95</v>
      </c>
      <c r="F294" s="21">
        <f t="shared" si="2"/>
        <v>95</v>
      </c>
      <c r="G294" s="40"/>
      <c r="H294" s="40"/>
      <c r="I294" s="42"/>
    </row>
    <row r="295" spans="1:9" ht="21" customHeight="1" x14ac:dyDescent="0.25">
      <c r="A295" s="41"/>
      <c r="B295" s="39"/>
      <c r="C295" s="4" t="s">
        <v>280</v>
      </c>
      <c r="D295" s="2">
        <v>1</v>
      </c>
      <c r="E295" s="21">
        <v>140</v>
      </c>
      <c r="F295" s="21">
        <f t="shared" si="2"/>
        <v>140</v>
      </c>
      <c r="G295" s="40"/>
      <c r="H295" s="40"/>
      <c r="I295" s="42"/>
    </row>
    <row r="296" spans="1:9" ht="21" customHeight="1" x14ac:dyDescent="0.25">
      <c r="A296" s="41"/>
      <c r="B296" s="39"/>
      <c r="C296" s="4" t="s">
        <v>281</v>
      </c>
      <c r="D296" s="2">
        <v>2</v>
      </c>
      <c r="E296" s="21">
        <v>250</v>
      </c>
      <c r="F296" s="21">
        <f t="shared" si="2"/>
        <v>500</v>
      </c>
      <c r="G296" s="40"/>
      <c r="H296" s="40"/>
      <c r="I296" s="42"/>
    </row>
    <row r="297" spans="1:9" ht="21" customHeight="1" x14ac:dyDescent="0.25">
      <c r="A297" s="41"/>
      <c r="B297" s="39"/>
      <c r="C297" s="4" t="s">
        <v>282</v>
      </c>
      <c r="D297" s="2">
        <v>2</v>
      </c>
      <c r="E297" s="21">
        <v>625</v>
      </c>
      <c r="F297" s="21">
        <f t="shared" si="2"/>
        <v>1250</v>
      </c>
      <c r="G297" s="40"/>
      <c r="H297" s="40"/>
      <c r="I297" s="42"/>
    </row>
    <row r="298" spans="1:9" ht="21" customHeight="1" x14ac:dyDescent="0.25">
      <c r="A298" s="41"/>
      <c r="B298" s="39"/>
      <c r="C298" s="4" t="s">
        <v>283</v>
      </c>
      <c r="D298" s="2">
        <v>2</v>
      </c>
      <c r="E298" s="21">
        <v>350</v>
      </c>
      <c r="F298" s="21">
        <f t="shared" si="2"/>
        <v>700</v>
      </c>
      <c r="G298" s="40"/>
      <c r="H298" s="40"/>
      <c r="I298" s="42"/>
    </row>
    <row r="299" spans="1:9" ht="21" customHeight="1" x14ac:dyDescent="0.25">
      <c r="A299" s="41"/>
      <c r="B299" s="39"/>
      <c r="C299" s="4" t="s">
        <v>284</v>
      </c>
      <c r="D299" s="2">
        <v>2</v>
      </c>
      <c r="E299" s="21">
        <v>350</v>
      </c>
      <c r="F299" s="21">
        <f t="shared" si="2"/>
        <v>700</v>
      </c>
      <c r="G299" s="40"/>
      <c r="H299" s="40"/>
      <c r="I299" s="42"/>
    </row>
    <row r="300" spans="1:9" ht="21" customHeight="1" x14ac:dyDescent="0.25">
      <c r="A300" s="41"/>
      <c r="B300" s="39"/>
      <c r="C300" s="4" t="s">
        <v>285</v>
      </c>
      <c r="D300" s="2">
        <v>2</v>
      </c>
      <c r="E300" s="21">
        <v>280</v>
      </c>
      <c r="F300" s="21">
        <f t="shared" si="2"/>
        <v>560</v>
      </c>
      <c r="G300" s="40"/>
      <c r="H300" s="40"/>
      <c r="I300" s="42"/>
    </row>
    <row r="301" spans="1:9" ht="21" customHeight="1" x14ac:dyDescent="0.25">
      <c r="A301" s="41"/>
      <c r="B301" s="39"/>
      <c r="C301" s="4" t="s">
        <v>286</v>
      </c>
      <c r="D301" s="2">
        <v>2</v>
      </c>
      <c r="E301" s="21">
        <v>280</v>
      </c>
      <c r="F301" s="21">
        <f t="shared" si="2"/>
        <v>560</v>
      </c>
      <c r="G301" s="40"/>
      <c r="H301" s="40"/>
      <c r="I301" s="42"/>
    </row>
    <row r="302" spans="1:9" ht="21" customHeight="1" x14ac:dyDescent="0.25">
      <c r="A302" s="41"/>
      <c r="B302" s="39"/>
      <c r="C302" s="4" t="s">
        <v>287</v>
      </c>
      <c r="D302" s="2">
        <v>1</v>
      </c>
      <c r="E302" s="21">
        <v>195</v>
      </c>
      <c r="F302" s="21">
        <f t="shared" si="2"/>
        <v>195</v>
      </c>
      <c r="G302" s="40"/>
      <c r="H302" s="40"/>
      <c r="I302" s="42"/>
    </row>
    <row r="303" spans="1:9" ht="21" customHeight="1" x14ac:dyDescent="0.25">
      <c r="A303" s="41"/>
      <c r="B303" s="39"/>
      <c r="C303" s="4" t="s">
        <v>288</v>
      </c>
      <c r="D303" s="2">
        <v>1</v>
      </c>
      <c r="E303" s="21">
        <v>175</v>
      </c>
      <c r="F303" s="21">
        <f t="shared" si="2"/>
        <v>175</v>
      </c>
      <c r="G303" s="40"/>
      <c r="H303" s="40"/>
      <c r="I303" s="42"/>
    </row>
    <row r="304" spans="1:9" ht="21" customHeight="1" x14ac:dyDescent="0.25">
      <c r="A304" s="41"/>
      <c r="B304" s="39"/>
      <c r="C304" s="4" t="s">
        <v>299</v>
      </c>
      <c r="D304" s="2">
        <v>2</v>
      </c>
      <c r="E304" s="21">
        <v>150</v>
      </c>
      <c r="F304" s="21">
        <f t="shared" si="2"/>
        <v>300</v>
      </c>
      <c r="G304" s="40"/>
      <c r="H304" s="40"/>
      <c r="I304" s="42"/>
    </row>
    <row r="305" spans="1:9" ht="21" customHeight="1" x14ac:dyDescent="0.25">
      <c r="A305" s="41"/>
      <c r="B305" s="39"/>
      <c r="C305" s="4" t="s">
        <v>291</v>
      </c>
      <c r="D305" s="2">
        <v>1</v>
      </c>
      <c r="E305" s="21">
        <v>440</v>
      </c>
      <c r="F305" s="21">
        <f t="shared" si="2"/>
        <v>440</v>
      </c>
      <c r="G305" s="40"/>
      <c r="H305" s="40"/>
      <c r="I305" s="42"/>
    </row>
    <row r="306" spans="1:9" ht="21" customHeight="1" x14ac:dyDescent="0.25">
      <c r="A306" s="41"/>
      <c r="B306" s="39"/>
      <c r="C306" s="4" t="s">
        <v>292</v>
      </c>
      <c r="D306" s="2">
        <v>1</v>
      </c>
      <c r="E306" s="21">
        <v>465</v>
      </c>
      <c r="F306" s="21">
        <f t="shared" si="2"/>
        <v>465</v>
      </c>
      <c r="G306" s="40"/>
      <c r="H306" s="40"/>
      <c r="I306" s="42"/>
    </row>
    <row r="307" spans="1:9" ht="21" customHeight="1" x14ac:dyDescent="0.25">
      <c r="A307" s="41"/>
      <c r="B307" s="39"/>
      <c r="C307" s="4" t="s">
        <v>295</v>
      </c>
      <c r="D307" s="2">
        <v>3</v>
      </c>
      <c r="E307" s="21">
        <v>290</v>
      </c>
      <c r="F307" s="21">
        <f t="shared" si="2"/>
        <v>870</v>
      </c>
      <c r="G307" s="40"/>
      <c r="H307" s="40"/>
      <c r="I307" s="42"/>
    </row>
    <row r="308" spans="1:9" ht="39.75" customHeight="1" x14ac:dyDescent="0.25">
      <c r="A308" s="41">
        <v>81</v>
      </c>
      <c r="B308" s="39">
        <v>44912</v>
      </c>
      <c r="C308" s="4" t="s">
        <v>300</v>
      </c>
      <c r="D308" s="2">
        <v>1</v>
      </c>
      <c r="E308" s="21">
        <v>210</v>
      </c>
      <c r="F308" s="21">
        <f t="shared" si="2"/>
        <v>210</v>
      </c>
      <c r="G308" s="40" t="s">
        <v>327</v>
      </c>
      <c r="H308" s="40">
        <v>27789330</v>
      </c>
      <c r="I308" s="42">
        <v>297</v>
      </c>
    </row>
    <row r="309" spans="1:9" ht="21" customHeight="1" x14ac:dyDescent="0.25">
      <c r="A309" s="41"/>
      <c r="B309" s="39"/>
      <c r="C309" s="4" t="s">
        <v>301</v>
      </c>
      <c r="D309" s="2">
        <v>2</v>
      </c>
      <c r="E309" s="21">
        <v>60</v>
      </c>
      <c r="F309" s="21">
        <f t="shared" si="2"/>
        <v>120</v>
      </c>
      <c r="G309" s="40"/>
      <c r="H309" s="40"/>
      <c r="I309" s="42"/>
    </row>
    <row r="310" spans="1:9" ht="21" customHeight="1" x14ac:dyDescent="0.25">
      <c r="A310" s="41"/>
      <c r="B310" s="39"/>
      <c r="C310" s="4" t="s">
        <v>302</v>
      </c>
      <c r="D310" s="2">
        <v>18</v>
      </c>
      <c r="E310" s="21">
        <v>9</v>
      </c>
      <c r="F310" s="21">
        <f t="shared" si="2"/>
        <v>162</v>
      </c>
      <c r="G310" s="40"/>
      <c r="H310" s="40"/>
      <c r="I310" s="42"/>
    </row>
    <row r="311" spans="1:9" ht="21" customHeight="1" x14ac:dyDescent="0.25">
      <c r="A311" s="41"/>
      <c r="B311" s="39"/>
      <c r="C311" s="4" t="s">
        <v>303</v>
      </c>
      <c r="D311" s="2">
        <v>12</v>
      </c>
      <c r="E311" s="21">
        <v>10</v>
      </c>
      <c r="F311" s="21">
        <f t="shared" si="2"/>
        <v>120</v>
      </c>
      <c r="G311" s="40"/>
      <c r="H311" s="40"/>
      <c r="I311" s="42"/>
    </row>
    <row r="312" spans="1:9" ht="21" customHeight="1" x14ac:dyDescent="0.25">
      <c r="A312" s="41"/>
      <c r="B312" s="39"/>
      <c r="C312" s="4" t="s">
        <v>304</v>
      </c>
      <c r="D312" s="2">
        <v>500</v>
      </c>
      <c r="E312" s="21">
        <v>7.25</v>
      </c>
      <c r="F312" s="21">
        <f t="shared" si="2"/>
        <v>3625</v>
      </c>
      <c r="G312" s="40"/>
      <c r="H312" s="40"/>
      <c r="I312" s="42"/>
    </row>
    <row r="313" spans="1:9" ht="21" customHeight="1" x14ac:dyDescent="0.25">
      <c r="A313" s="41"/>
      <c r="B313" s="39"/>
      <c r="C313" s="4" t="s">
        <v>305</v>
      </c>
      <c r="D313" s="2">
        <v>75</v>
      </c>
      <c r="E313" s="21">
        <v>5</v>
      </c>
      <c r="F313" s="21">
        <f t="shared" si="2"/>
        <v>375</v>
      </c>
      <c r="G313" s="40"/>
      <c r="H313" s="40"/>
      <c r="I313" s="42"/>
    </row>
    <row r="314" spans="1:9" ht="21" customHeight="1" x14ac:dyDescent="0.25">
      <c r="A314" s="41"/>
      <c r="B314" s="39"/>
      <c r="C314" s="4" t="s">
        <v>306</v>
      </c>
      <c r="D314" s="2">
        <v>8</v>
      </c>
      <c r="E314" s="21">
        <v>8.25</v>
      </c>
      <c r="F314" s="21">
        <f t="shared" si="2"/>
        <v>66</v>
      </c>
      <c r="G314" s="40"/>
      <c r="H314" s="40"/>
      <c r="I314" s="42"/>
    </row>
    <row r="315" spans="1:9" ht="21" customHeight="1" x14ac:dyDescent="0.25">
      <c r="A315" s="41"/>
      <c r="B315" s="39"/>
      <c r="C315" s="4" t="s">
        <v>307</v>
      </c>
      <c r="D315" s="2">
        <v>11</v>
      </c>
      <c r="E315" s="21">
        <v>27.5</v>
      </c>
      <c r="F315" s="21">
        <f t="shared" si="2"/>
        <v>302.5</v>
      </c>
      <c r="G315" s="40"/>
      <c r="H315" s="40"/>
      <c r="I315" s="42"/>
    </row>
    <row r="316" spans="1:9" ht="21" customHeight="1" x14ac:dyDescent="0.25">
      <c r="A316" s="41"/>
      <c r="B316" s="39"/>
      <c r="C316" s="4" t="s">
        <v>308</v>
      </c>
      <c r="D316" s="2">
        <v>1</v>
      </c>
      <c r="E316" s="21">
        <v>16</v>
      </c>
      <c r="F316" s="21">
        <f t="shared" si="2"/>
        <v>16</v>
      </c>
      <c r="G316" s="40"/>
      <c r="H316" s="40"/>
      <c r="I316" s="42"/>
    </row>
    <row r="317" spans="1:9" ht="21" customHeight="1" x14ac:dyDescent="0.25">
      <c r="A317" s="41"/>
      <c r="B317" s="39"/>
      <c r="C317" s="4" t="s">
        <v>309</v>
      </c>
      <c r="D317" s="2">
        <v>1</v>
      </c>
      <c r="E317" s="21">
        <v>27</v>
      </c>
      <c r="F317" s="21">
        <f t="shared" si="2"/>
        <v>27</v>
      </c>
      <c r="G317" s="40"/>
      <c r="H317" s="40"/>
      <c r="I317" s="42"/>
    </row>
    <row r="318" spans="1:9" ht="27.75" customHeight="1" x14ac:dyDescent="0.25">
      <c r="A318" s="41">
        <v>82</v>
      </c>
      <c r="B318" s="39">
        <v>44914</v>
      </c>
      <c r="C318" s="4" t="s">
        <v>310</v>
      </c>
      <c r="D318" s="2">
        <v>48</v>
      </c>
      <c r="E318" s="21">
        <v>40</v>
      </c>
      <c r="F318" s="21">
        <f t="shared" si="2"/>
        <v>1920</v>
      </c>
      <c r="G318" s="40" t="s">
        <v>219</v>
      </c>
      <c r="H318" s="40">
        <v>78575257</v>
      </c>
      <c r="I318" s="42">
        <v>268</v>
      </c>
    </row>
    <row r="319" spans="1:9" ht="29.25" customHeight="1" x14ac:dyDescent="0.25">
      <c r="A319" s="41"/>
      <c r="B319" s="39"/>
      <c r="C319" s="4" t="s">
        <v>311</v>
      </c>
      <c r="D319" s="2">
        <v>8</v>
      </c>
      <c r="E319" s="21">
        <v>95</v>
      </c>
      <c r="F319" s="21">
        <f t="shared" si="2"/>
        <v>760</v>
      </c>
      <c r="G319" s="40"/>
      <c r="H319" s="40"/>
      <c r="I319" s="42"/>
    </row>
    <row r="320" spans="1:9" ht="21" customHeight="1" x14ac:dyDescent="0.25">
      <c r="A320" s="41"/>
      <c r="B320" s="39"/>
      <c r="C320" s="4" t="s">
        <v>312</v>
      </c>
      <c r="D320" s="2">
        <v>8</v>
      </c>
      <c r="E320" s="21">
        <v>95</v>
      </c>
      <c r="F320" s="21">
        <f t="shared" si="2"/>
        <v>760</v>
      </c>
      <c r="G320" s="40"/>
      <c r="H320" s="40"/>
      <c r="I320" s="42"/>
    </row>
    <row r="321" spans="1:9" ht="34.5" customHeight="1" x14ac:dyDescent="0.25">
      <c r="A321" s="41"/>
      <c r="B321" s="39"/>
      <c r="C321" s="4" t="s">
        <v>313</v>
      </c>
      <c r="D321" s="2">
        <v>48</v>
      </c>
      <c r="E321" s="21">
        <v>25</v>
      </c>
      <c r="F321" s="21">
        <f t="shared" si="2"/>
        <v>1200</v>
      </c>
      <c r="G321" s="40"/>
      <c r="H321" s="40"/>
      <c r="I321" s="42"/>
    </row>
    <row r="322" spans="1:9" ht="42" customHeight="1" x14ac:dyDescent="0.25">
      <c r="A322" s="41" t="s">
        <v>640</v>
      </c>
      <c r="B322" s="39">
        <v>44915</v>
      </c>
      <c r="C322" s="4" t="s">
        <v>314</v>
      </c>
      <c r="D322" s="2">
        <v>8</v>
      </c>
      <c r="E322" s="21">
        <v>425</v>
      </c>
      <c r="F322" s="21">
        <f t="shared" si="2"/>
        <v>3400</v>
      </c>
      <c r="G322" s="40" t="s">
        <v>80</v>
      </c>
      <c r="H322" s="40">
        <v>58984771</v>
      </c>
      <c r="I322" s="42">
        <v>273</v>
      </c>
    </row>
    <row r="323" spans="1:9" ht="33" customHeight="1" x14ac:dyDescent="0.25">
      <c r="A323" s="41"/>
      <c r="B323" s="39"/>
      <c r="C323" s="4" t="s">
        <v>315</v>
      </c>
      <c r="D323" s="2">
        <v>16</v>
      </c>
      <c r="E323" s="21">
        <v>1300</v>
      </c>
      <c r="F323" s="21">
        <f t="shared" si="2"/>
        <v>20800</v>
      </c>
      <c r="G323" s="40"/>
      <c r="H323" s="40"/>
      <c r="I323" s="42"/>
    </row>
    <row r="324" spans="1:9" ht="47.25" customHeight="1" x14ac:dyDescent="0.25">
      <c r="A324" s="41">
        <v>84</v>
      </c>
      <c r="B324" s="39">
        <v>44915</v>
      </c>
      <c r="C324" s="4" t="s">
        <v>316</v>
      </c>
      <c r="D324" s="2">
        <v>100</v>
      </c>
      <c r="E324" s="21">
        <v>11.5</v>
      </c>
      <c r="F324" s="21">
        <f t="shared" si="2"/>
        <v>1150</v>
      </c>
      <c r="G324" s="40" t="s">
        <v>80</v>
      </c>
      <c r="H324" s="40">
        <v>58984771</v>
      </c>
      <c r="I324" s="4">
        <v>282</v>
      </c>
    </row>
    <row r="325" spans="1:9" ht="21" customHeight="1" x14ac:dyDescent="0.25">
      <c r="A325" s="41"/>
      <c r="B325" s="39"/>
      <c r="C325" s="4" t="s">
        <v>318</v>
      </c>
      <c r="D325" s="2">
        <v>1</v>
      </c>
      <c r="E325" s="21">
        <v>350</v>
      </c>
      <c r="F325" s="21">
        <f t="shared" si="2"/>
        <v>350</v>
      </c>
      <c r="G325" s="40"/>
      <c r="H325" s="40"/>
      <c r="I325" s="4">
        <v>283</v>
      </c>
    </row>
    <row r="326" spans="1:9" ht="38.25" customHeight="1" x14ac:dyDescent="0.25">
      <c r="A326" s="41"/>
      <c r="B326" s="39"/>
      <c r="C326" s="4" t="s">
        <v>317</v>
      </c>
      <c r="D326" s="2">
        <v>29</v>
      </c>
      <c r="E326" s="21">
        <v>23</v>
      </c>
      <c r="F326" s="21">
        <f t="shared" si="2"/>
        <v>667</v>
      </c>
      <c r="G326" s="40"/>
      <c r="H326" s="40"/>
      <c r="I326" s="4">
        <v>23</v>
      </c>
    </row>
    <row r="327" spans="1:9" ht="29.25" customHeight="1" x14ac:dyDescent="0.25">
      <c r="A327" s="41">
        <v>85</v>
      </c>
      <c r="B327" s="39">
        <v>44915</v>
      </c>
      <c r="C327" s="4" t="s">
        <v>319</v>
      </c>
      <c r="D327" s="2">
        <v>3</v>
      </c>
      <c r="E327" s="21">
        <v>1275</v>
      </c>
      <c r="F327" s="21">
        <f t="shared" si="2"/>
        <v>3825</v>
      </c>
      <c r="G327" s="40" t="s">
        <v>80</v>
      </c>
      <c r="H327" s="40">
        <v>58984771</v>
      </c>
      <c r="I327" s="42">
        <v>283</v>
      </c>
    </row>
    <row r="328" spans="1:9" ht="21" customHeight="1" x14ac:dyDescent="0.25">
      <c r="A328" s="41"/>
      <c r="B328" s="39"/>
      <c r="C328" s="4" t="s">
        <v>320</v>
      </c>
      <c r="D328" s="2">
        <v>36</v>
      </c>
      <c r="E328" s="21">
        <v>7</v>
      </c>
      <c r="F328" s="21">
        <f t="shared" si="2"/>
        <v>252</v>
      </c>
      <c r="G328" s="40"/>
      <c r="H328" s="40"/>
      <c r="I328" s="42"/>
    </row>
    <row r="329" spans="1:9" ht="21" customHeight="1" x14ac:dyDescent="0.25">
      <c r="A329" s="41"/>
      <c r="B329" s="39"/>
      <c r="C329" s="4" t="s">
        <v>321</v>
      </c>
      <c r="D329" s="2">
        <v>200</v>
      </c>
      <c r="E329" s="21">
        <v>0.75</v>
      </c>
      <c r="F329" s="21">
        <f t="shared" si="2"/>
        <v>150</v>
      </c>
      <c r="G329" s="40"/>
      <c r="H329" s="40"/>
      <c r="I329" s="42"/>
    </row>
    <row r="330" spans="1:9" ht="33" customHeight="1" x14ac:dyDescent="0.25">
      <c r="A330" s="41"/>
      <c r="B330" s="39"/>
      <c r="C330" s="4" t="s">
        <v>322</v>
      </c>
      <c r="D330" s="2">
        <v>1500</v>
      </c>
      <c r="E330" s="21">
        <v>1</v>
      </c>
      <c r="F330" s="21">
        <f t="shared" si="2"/>
        <v>1500</v>
      </c>
      <c r="G330" s="40"/>
      <c r="H330" s="40"/>
      <c r="I330" s="42"/>
    </row>
    <row r="331" spans="1:9" ht="21" customHeight="1" x14ac:dyDescent="0.25">
      <c r="A331" s="41"/>
      <c r="B331" s="39"/>
      <c r="C331" s="4" t="s">
        <v>323</v>
      </c>
      <c r="D331" s="2">
        <v>50</v>
      </c>
      <c r="E331" s="21">
        <v>2</v>
      </c>
      <c r="F331" s="21">
        <f t="shared" si="2"/>
        <v>100</v>
      </c>
      <c r="G331" s="40"/>
      <c r="H331" s="40"/>
      <c r="I331" s="42"/>
    </row>
    <row r="332" spans="1:9" ht="21" customHeight="1" x14ac:dyDescent="0.25">
      <c r="A332" s="41"/>
      <c r="B332" s="39"/>
      <c r="C332" s="4" t="s">
        <v>324</v>
      </c>
      <c r="D332" s="2">
        <v>1</v>
      </c>
      <c r="E332" s="21">
        <v>175</v>
      </c>
      <c r="F332" s="21">
        <f t="shared" si="2"/>
        <v>175</v>
      </c>
      <c r="G332" s="40"/>
      <c r="H332" s="40"/>
      <c r="I332" s="42"/>
    </row>
    <row r="333" spans="1:9" ht="21" customHeight="1" x14ac:dyDescent="0.25">
      <c r="A333" s="41">
        <v>86</v>
      </c>
      <c r="B333" s="39">
        <v>44915</v>
      </c>
      <c r="C333" s="4" t="s">
        <v>325</v>
      </c>
      <c r="D333" s="2">
        <v>1</v>
      </c>
      <c r="E333" s="21">
        <v>5500</v>
      </c>
      <c r="F333" s="21">
        <f t="shared" si="2"/>
        <v>5500</v>
      </c>
      <c r="G333" s="40" t="s">
        <v>327</v>
      </c>
      <c r="H333" s="40">
        <v>27789330</v>
      </c>
      <c r="I333" s="42">
        <v>174</v>
      </c>
    </row>
    <row r="334" spans="1:9" ht="21" customHeight="1" x14ac:dyDescent="0.25">
      <c r="A334" s="41"/>
      <c r="B334" s="39"/>
      <c r="C334" s="4" t="s">
        <v>326</v>
      </c>
      <c r="D334" s="2">
        <v>1</v>
      </c>
      <c r="E334" s="21">
        <v>550</v>
      </c>
      <c r="F334" s="21">
        <f t="shared" si="2"/>
        <v>550</v>
      </c>
      <c r="G334" s="40"/>
      <c r="H334" s="40"/>
      <c r="I334" s="42"/>
    </row>
    <row r="335" spans="1:9" x14ac:dyDescent="0.35">
      <c r="A335" s="35">
        <v>87</v>
      </c>
      <c r="B335" s="34">
        <v>44915</v>
      </c>
      <c r="C335" s="4" t="s">
        <v>328</v>
      </c>
      <c r="D335" s="2">
        <v>4</v>
      </c>
      <c r="E335" s="21">
        <v>250</v>
      </c>
      <c r="F335" s="21">
        <f t="shared" si="2"/>
        <v>1000</v>
      </c>
      <c r="G335" s="2" t="s">
        <v>229</v>
      </c>
      <c r="H335" s="3">
        <v>30236592</v>
      </c>
      <c r="I335" s="4">
        <v>169</v>
      </c>
    </row>
    <row r="336" spans="1:9" ht="87" customHeight="1" x14ac:dyDescent="0.35">
      <c r="A336" s="33">
        <v>88</v>
      </c>
      <c r="B336" s="32">
        <v>44916</v>
      </c>
      <c r="C336" s="4" t="s">
        <v>329</v>
      </c>
      <c r="D336" s="2">
        <v>30</v>
      </c>
      <c r="E336" s="21">
        <v>485</v>
      </c>
      <c r="F336" s="21">
        <f t="shared" si="2"/>
        <v>14550</v>
      </c>
      <c r="G336" s="4" t="s">
        <v>88</v>
      </c>
      <c r="H336" s="4">
        <v>98397087</v>
      </c>
      <c r="I336" s="4">
        <v>281</v>
      </c>
    </row>
    <row r="337" spans="1:9" ht="21" customHeight="1" x14ac:dyDescent="0.25">
      <c r="A337" s="41">
        <v>89</v>
      </c>
      <c r="B337" s="39">
        <v>44915</v>
      </c>
      <c r="C337" s="4" t="s">
        <v>330</v>
      </c>
      <c r="D337" s="2">
        <v>1</v>
      </c>
      <c r="E337" s="21">
        <v>150</v>
      </c>
      <c r="F337" s="21">
        <f t="shared" si="2"/>
        <v>150</v>
      </c>
      <c r="G337" s="40" t="s">
        <v>54</v>
      </c>
      <c r="H337" s="40">
        <v>66533430</v>
      </c>
      <c r="I337" s="42">
        <v>165</v>
      </c>
    </row>
    <row r="338" spans="1:9" ht="21" customHeight="1" x14ac:dyDescent="0.25">
      <c r="A338" s="41"/>
      <c r="B338" s="39"/>
      <c r="C338" s="4" t="s">
        <v>331</v>
      </c>
      <c r="D338" s="2">
        <v>1</v>
      </c>
      <c r="E338" s="21">
        <v>150</v>
      </c>
      <c r="F338" s="21">
        <f t="shared" si="2"/>
        <v>150</v>
      </c>
      <c r="G338" s="40"/>
      <c r="H338" s="40"/>
      <c r="I338" s="42"/>
    </row>
    <row r="339" spans="1:9" ht="21" customHeight="1" x14ac:dyDescent="0.25">
      <c r="A339" s="41"/>
      <c r="B339" s="39"/>
      <c r="C339" s="4" t="s">
        <v>332</v>
      </c>
      <c r="D339" s="2">
        <v>1</v>
      </c>
      <c r="E339" s="21">
        <v>100</v>
      </c>
      <c r="F339" s="21">
        <f t="shared" si="2"/>
        <v>100</v>
      </c>
      <c r="G339" s="40"/>
      <c r="H339" s="40"/>
      <c r="I339" s="42"/>
    </row>
    <row r="340" spans="1:9" ht="21" customHeight="1" x14ac:dyDescent="0.25">
      <c r="A340" s="41"/>
      <c r="B340" s="39"/>
      <c r="C340" s="4" t="s">
        <v>333</v>
      </c>
      <c r="D340" s="2">
        <v>1</v>
      </c>
      <c r="E340" s="21">
        <v>200</v>
      </c>
      <c r="F340" s="21">
        <f t="shared" si="2"/>
        <v>200</v>
      </c>
      <c r="G340" s="40"/>
      <c r="H340" s="40"/>
      <c r="I340" s="42"/>
    </row>
    <row r="341" spans="1:9" ht="21" customHeight="1" x14ac:dyDescent="0.25">
      <c r="A341" s="41"/>
      <c r="B341" s="39"/>
      <c r="C341" s="4" t="s">
        <v>334</v>
      </c>
      <c r="D341" s="2">
        <v>1</v>
      </c>
      <c r="E341" s="21">
        <v>65</v>
      </c>
      <c r="F341" s="21">
        <f t="shared" si="2"/>
        <v>65</v>
      </c>
      <c r="G341" s="40"/>
      <c r="H341" s="40"/>
      <c r="I341" s="42"/>
    </row>
    <row r="342" spans="1:9" ht="21" customHeight="1" x14ac:dyDescent="0.25">
      <c r="A342" s="41"/>
      <c r="B342" s="39"/>
      <c r="C342" s="4" t="s">
        <v>335</v>
      </c>
      <c r="D342" s="2">
        <v>1</v>
      </c>
      <c r="E342" s="21">
        <v>70</v>
      </c>
      <c r="F342" s="21">
        <f t="shared" si="2"/>
        <v>70</v>
      </c>
      <c r="G342" s="40"/>
      <c r="H342" s="40"/>
      <c r="I342" s="42"/>
    </row>
    <row r="343" spans="1:9" ht="21" customHeight="1" x14ac:dyDescent="0.25">
      <c r="A343" s="41"/>
      <c r="B343" s="39"/>
      <c r="C343" s="4" t="s">
        <v>336</v>
      </c>
      <c r="D343" s="2">
        <v>1</v>
      </c>
      <c r="E343" s="21">
        <v>450</v>
      </c>
      <c r="F343" s="21">
        <f t="shared" si="2"/>
        <v>450</v>
      </c>
      <c r="G343" s="40"/>
      <c r="H343" s="40"/>
      <c r="I343" s="42">
        <v>298</v>
      </c>
    </row>
    <row r="344" spans="1:9" ht="21" customHeight="1" x14ac:dyDescent="0.25">
      <c r="A344" s="41"/>
      <c r="B344" s="39"/>
      <c r="C344" s="4" t="s">
        <v>337</v>
      </c>
      <c r="D344" s="2">
        <v>1</v>
      </c>
      <c r="E344" s="21">
        <v>225</v>
      </c>
      <c r="F344" s="21">
        <f t="shared" si="2"/>
        <v>225</v>
      </c>
      <c r="G344" s="40"/>
      <c r="H344" s="40"/>
      <c r="I344" s="42"/>
    </row>
    <row r="345" spans="1:9" ht="21" customHeight="1" x14ac:dyDescent="0.25">
      <c r="A345" s="41"/>
      <c r="B345" s="39"/>
      <c r="C345" s="4" t="s">
        <v>338</v>
      </c>
      <c r="D345" s="2">
        <v>2</v>
      </c>
      <c r="E345" s="21">
        <v>340</v>
      </c>
      <c r="F345" s="21">
        <f t="shared" si="2"/>
        <v>680</v>
      </c>
      <c r="G345" s="40"/>
      <c r="H345" s="40"/>
      <c r="I345" s="42"/>
    </row>
    <row r="346" spans="1:9" ht="21" customHeight="1" x14ac:dyDescent="0.25">
      <c r="A346" s="41"/>
      <c r="B346" s="39"/>
      <c r="C346" s="4" t="s">
        <v>339</v>
      </c>
      <c r="D346" s="2">
        <v>2</v>
      </c>
      <c r="E346" s="21">
        <v>550</v>
      </c>
      <c r="F346" s="21">
        <f t="shared" si="2"/>
        <v>1100</v>
      </c>
      <c r="G346" s="40"/>
      <c r="H346" s="40"/>
      <c r="I346" s="42"/>
    </row>
    <row r="347" spans="1:9" ht="21" customHeight="1" x14ac:dyDescent="0.25">
      <c r="A347" s="41"/>
      <c r="B347" s="39"/>
      <c r="C347" s="4" t="s">
        <v>340</v>
      </c>
      <c r="D347" s="2">
        <v>1</v>
      </c>
      <c r="E347" s="21">
        <v>30</v>
      </c>
      <c r="F347" s="21">
        <f t="shared" si="2"/>
        <v>30</v>
      </c>
      <c r="G347" s="40"/>
      <c r="H347" s="40"/>
      <c r="I347" s="42"/>
    </row>
    <row r="348" spans="1:9" ht="21" customHeight="1" x14ac:dyDescent="0.25">
      <c r="A348" s="41"/>
      <c r="B348" s="39"/>
      <c r="C348" s="4" t="s">
        <v>341</v>
      </c>
      <c r="D348" s="2">
        <v>1</v>
      </c>
      <c r="E348" s="21">
        <v>50</v>
      </c>
      <c r="F348" s="21">
        <f t="shared" si="2"/>
        <v>50</v>
      </c>
      <c r="G348" s="40"/>
      <c r="H348" s="40"/>
      <c r="I348" s="42"/>
    </row>
    <row r="349" spans="1:9" ht="21" customHeight="1" x14ac:dyDescent="0.25">
      <c r="A349" s="41">
        <v>90</v>
      </c>
      <c r="B349" s="39">
        <v>44915</v>
      </c>
      <c r="C349" s="4" t="s">
        <v>342</v>
      </c>
      <c r="D349" s="2">
        <v>1</v>
      </c>
      <c r="E349" s="21">
        <v>200</v>
      </c>
      <c r="F349" s="21">
        <f t="shared" si="2"/>
        <v>200</v>
      </c>
      <c r="G349" s="40" t="s">
        <v>54</v>
      </c>
      <c r="H349" s="40">
        <v>66533430</v>
      </c>
      <c r="I349" s="4">
        <v>165</v>
      </c>
    </row>
    <row r="350" spans="1:9" ht="21" customHeight="1" x14ac:dyDescent="0.25">
      <c r="A350" s="41"/>
      <c r="B350" s="39"/>
      <c r="C350" s="4" t="s">
        <v>343</v>
      </c>
      <c r="D350" s="2">
        <v>1</v>
      </c>
      <c r="E350" s="21">
        <v>7650</v>
      </c>
      <c r="F350" s="21">
        <f t="shared" si="2"/>
        <v>7650</v>
      </c>
      <c r="G350" s="40"/>
      <c r="H350" s="40"/>
      <c r="I350" s="4">
        <v>298</v>
      </c>
    </row>
    <row r="351" spans="1:9" ht="21" customHeight="1" x14ac:dyDescent="0.25">
      <c r="A351" s="41">
        <v>91</v>
      </c>
      <c r="B351" s="39">
        <v>44915</v>
      </c>
      <c r="C351" s="4" t="s">
        <v>344</v>
      </c>
      <c r="D351" s="2">
        <v>1</v>
      </c>
      <c r="E351" s="21">
        <v>4550</v>
      </c>
      <c r="F351" s="21">
        <f t="shared" si="2"/>
        <v>4550</v>
      </c>
      <c r="G351" s="40" t="s">
        <v>54</v>
      </c>
      <c r="H351" s="40">
        <v>66533430</v>
      </c>
      <c r="I351" s="42">
        <v>165</v>
      </c>
    </row>
    <row r="352" spans="1:9" ht="21" customHeight="1" x14ac:dyDescent="0.25">
      <c r="A352" s="41"/>
      <c r="B352" s="39"/>
      <c r="C352" s="4" t="s">
        <v>345</v>
      </c>
      <c r="D352" s="2">
        <v>1</v>
      </c>
      <c r="E352" s="21">
        <v>7575</v>
      </c>
      <c r="F352" s="21">
        <f t="shared" si="2"/>
        <v>7575</v>
      </c>
      <c r="G352" s="40"/>
      <c r="H352" s="40"/>
      <c r="I352" s="42"/>
    </row>
    <row r="353" spans="1:9" ht="21" customHeight="1" x14ac:dyDescent="0.25">
      <c r="A353" s="41">
        <v>92</v>
      </c>
      <c r="B353" s="39">
        <v>44915</v>
      </c>
      <c r="C353" s="4" t="s">
        <v>346</v>
      </c>
      <c r="D353" s="2">
        <v>1</v>
      </c>
      <c r="E353" s="21">
        <v>150</v>
      </c>
      <c r="F353" s="21">
        <f t="shared" si="2"/>
        <v>150</v>
      </c>
      <c r="G353" s="40" t="s">
        <v>182</v>
      </c>
      <c r="H353" s="40">
        <v>96656107</v>
      </c>
      <c r="I353" s="4">
        <v>165</v>
      </c>
    </row>
    <row r="354" spans="1:9" ht="33" customHeight="1" x14ac:dyDescent="0.25">
      <c r="A354" s="41"/>
      <c r="B354" s="39"/>
      <c r="C354" s="4" t="s">
        <v>347</v>
      </c>
      <c r="D354" s="2">
        <v>1</v>
      </c>
      <c r="E354" s="21">
        <v>65</v>
      </c>
      <c r="F354" s="21">
        <f t="shared" si="2"/>
        <v>65</v>
      </c>
      <c r="G354" s="40"/>
      <c r="H354" s="40"/>
      <c r="I354" s="42">
        <v>298</v>
      </c>
    </row>
    <row r="355" spans="1:9" ht="21" customHeight="1" x14ac:dyDescent="0.25">
      <c r="A355" s="41"/>
      <c r="B355" s="39"/>
      <c r="C355" s="4" t="s">
        <v>265</v>
      </c>
      <c r="D355" s="2">
        <v>1</v>
      </c>
      <c r="E355" s="21">
        <v>295</v>
      </c>
      <c r="F355" s="21">
        <f t="shared" si="2"/>
        <v>295</v>
      </c>
      <c r="G355" s="40"/>
      <c r="H355" s="40"/>
      <c r="I355" s="42"/>
    </row>
    <row r="356" spans="1:9" ht="21" customHeight="1" x14ac:dyDescent="0.25">
      <c r="A356" s="41">
        <v>93</v>
      </c>
      <c r="B356" s="39">
        <v>44915</v>
      </c>
      <c r="C356" s="4" t="s">
        <v>348</v>
      </c>
      <c r="D356" s="2">
        <v>1</v>
      </c>
      <c r="E356" s="21">
        <v>145</v>
      </c>
      <c r="F356" s="21">
        <f t="shared" si="2"/>
        <v>145</v>
      </c>
      <c r="G356" s="40" t="s">
        <v>54</v>
      </c>
      <c r="H356" s="40">
        <v>66533430</v>
      </c>
      <c r="I356" s="42">
        <v>165</v>
      </c>
    </row>
    <row r="357" spans="1:9" ht="21" customHeight="1" x14ac:dyDescent="0.25">
      <c r="A357" s="41"/>
      <c r="B357" s="39"/>
      <c r="C357" s="4" t="s">
        <v>349</v>
      </c>
      <c r="D357" s="2">
        <v>1</v>
      </c>
      <c r="E357" s="21">
        <v>50</v>
      </c>
      <c r="F357" s="21">
        <f t="shared" si="2"/>
        <v>50</v>
      </c>
      <c r="G357" s="40"/>
      <c r="H357" s="40"/>
      <c r="I357" s="42"/>
    </row>
    <row r="358" spans="1:9" ht="21" customHeight="1" x14ac:dyDescent="0.25">
      <c r="A358" s="41"/>
      <c r="B358" s="39"/>
      <c r="C358" s="4" t="s">
        <v>350</v>
      </c>
      <c r="D358" s="2">
        <v>1</v>
      </c>
      <c r="E358" s="21">
        <v>10</v>
      </c>
      <c r="F358" s="21">
        <f t="shared" si="2"/>
        <v>10</v>
      </c>
      <c r="G358" s="40"/>
      <c r="H358" s="40"/>
      <c r="I358" s="42"/>
    </row>
    <row r="359" spans="1:9" ht="21" customHeight="1" x14ac:dyDescent="0.25">
      <c r="A359" s="41"/>
      <c r="B359" s="39"/>
      <c r="C359" s="4" t="s">
        <v>343</v>
      </c>
      <c r="D359" s="2">
        <v>1</v>
      </c>
      <c r="E359" s="21">
        <v>6500</v>
      </c>
      <c r="F359" s="21">
        <f t="shared" si="2"/>
        <v>6500</v>
      </c>
      <c r="G359" s="40"/>
      <c r="H359" s="40"/>
      <c r="I359" s="42">
        <v>298</v>
      </c>
    </row>
    <row r="360" spans="1:9" ht="21" customHeight="1" x14ac:dyDescent="0.25">
      <c r="A360" s="41"/>
      <c r="B360" s="39"/>
      <c r="C360" s="4" t="s">
        <v>351</v>
      </c>
      <c r="D360" s="2">
        <v>3</v>
      </c>
      <c r="E360" s="21">
        <v>250</v>
      </c>
      <c r="F360" s="21">
        <f t="shared" si="2"/>
        <v>750</v>
      </c>
      <c r="G360" s="40"/>
      <c r="H360" s="40"/>
      <c r="I360" s="42"/>
    </row>
    <row r="361" spans="1:9" ht="21" customHeight="1" x14ac:dyDescent="0.25">
      <c r="A361" s="41"/>
      <c r="B361" s="39"/>
      <c r="C361" s="4" t="s">
        <v>352</v>
      </c>
      <c r="D361" s="2">
        <v>1</v>
      </c>
      <c r="E361" s="21">
        <v>1350</v>
      </c>
      <c r="F361" s="21">
        <f t="shared" si="2"/>
        <v>1350</v>
      </c>
      <c r="G361" s="40"/>
      <c r="H361" s="40"/>
      <c r="I361" s="42"/>
    </row>
    <row r="362" spans="1:9" ht="21" customHeight="1" x14ac:dyDescent="0.25">
      <c r="A362" s="41">
        <v>94</v>
      </c>
      <c r="B362" s="39">
        <v>44916</v>
      </c>
      <c r="C362" s="4" t="s">
        <v>353</v>
      </c>
      <c r="D362" s="2">
        <v>2</v>
      </c>
      <c r="E362" s="21">
        <v>2325</v>
      </c>
      <c r="F362" s="21">
        <f t="shared" si="2"/>
        <v>4650</v>
      </c>
      <c r="G362" s="40" t="s">
        <v>54</v>
      </c>
      <c r="H362" s="40">
        <v>66533430</v>
      </c>
      <c r="I362" s="42">
        <v>298</v>
      </c>
    </row>
    <row r="363" spans="1:9" ht="21" customHeight="1" x14ac:dyDescent="0.25">
      <c r="A363" s="41"/>
      <c r="B363" s="39"/>
      <c r="C363" s="4" t="s">
        <v>354</v>
      </c>
      <c r="D363" s="2">
        <v>2</v>
      </c>
      <c r="E363" s="21">
        <v>450</v>
      </c>
      <c r="F363" s="21">
        <f t="shared" si="2"/>
        <v>900</v>
      </c>
      <c r="G363" s="40"/>
      <c r="H363" s="40"/>
      <c r="I363" s="42"/>
    </row>
    <row r="364" spans="1:9" ht="21" customHeight="1" x14ac:dyDescent="0.25">
      <c r="A364" s="41"/>
      <c r="B364" s="39"/>
      <c r="C364" s="4" t="s">
        <v>355</v>
      </c>
      <c r="D364" s="2">
        <v>2</v>
      </c>
      <c r="E364" s="21">
        <v>380</v>
      </c>
      <c r="F364" s="21">
        <f t="shared" si="2"/>
        <v>760</v>
      </c>
      <c r="G364" s="40"/>
      <c r="H364" s="40"/>
      <c r="I364" s="42"/>
    </row>
    <row r="365" spans="1:9" ht="21" customHeight="1" x14ac:dyDescent="0.25">
      <c r="A365" s="41"/>
      <c r="B365" s="39"/>
      <c r="C365" s="4" t="s">
        <v>356</v>
      </c>
      <c r="D365" s="2">
        <v>1</v>
      </c>
      <c r="E365" s="21">
        <v>350</v>
      </c>
      <c r="F365" s="21">
        <f t="shared" si="2"/>
        <v>350</v>
      </c>
      <c r="G365" s="40"/>
      <c r="H365" s="40"/>
      <c r="I365" s="42"/>
    </row>
    <row r="366" spans="1:9" ht="21" customHeight="1" x14ac:dyDescent="0.25">
      <c r="A366" s="41"/>
      <c r="B366" s="39"/>
      <c r="C366" s="4" t="s">
        <v>357</v>
      </c>
      <c r="D366" s="2">
        <v>1</v>
      </c>
      <c r="E366" s="21">
        <v>450</v>
      </c>
      <c r="F366" s="21">
        <f t="shared" si="2"/>
        <v>450</v>
      </c>
      <c r="G366" s="40"/>
      <c r="H366" s="40"/>
      <c r="I366" s="42"/>
    </row>
    <row r="367" spans="1:9" ht="21" customHeight="1" x14ac:dyDescent="0.25">
      <c r="A367" s="41"/>
      <c r="B367" s="39"/>
      <c r="C367" s="4" t="s">
        <v>358</v>
      </c>
      <c r="D367" s="2">
        <v>1</v>
      </c>
      <c r="E367" s="21">
        <v>450</v>
      </c>
      <c r="F367" s="21">
        <f t="shared" si="2"/>
        <v>450</v>
      </c>
      <c r="G367" s="40"/>
      <c r="H367" s="40"/>
      <c r="I367" s="42"/>
    </row>
    <row r="368" spans="1:9" ht="21" customHeight="1" x14ac:dyDescent="0.25">
      <c r="A368" s="41"/>
      <c r="B368" s="39"/>
      <c r="C368" s="4" t="s">
        <v>359</v>
      </c>
      <c r="D368" s="2">
        <v>1</v>
      </c>
      <c r="E368" s="21">
        <v>3450</v>
      </c>
      <c r="F368" s="21">
        <f t="shared" si="2"/>
        <v>3450</v>
      </c>
      <c r="G368" s="40"/>
      <c r="H368" s="40"/>
      <c r="I368" s="42"/>
    </row>
    <row r="369" spans="1:9" ht="21" customHeight="1" x14ac:dyDescent="0.25">
      <c r="A369" s="41"/>
      <c r="B369" s="39"/>
      <c r="C369" s="4" t="s">
        <v>360</v>
      </c>
      <c r="D369" s="2">
        <v>6</v>
      </c>
      <c r="E369" s="21">
        <v>250</v>
      </c>
      <c r="F369" s="21">
        <f t="shared" si="2"/>
        <v>1500</v>
      </c>
      <c r="G369" s="40"/>
      <c r="H369" s="40"/>
      <c r="I369" s="42"/>
    </row>
    <row r="370" spans="1:9" ht="21" customHeight="1" x14ac:dyDescent="0.25">
      <c r="A370" s="41"/>
      <c r="B370" s="39"/>
      <c r="C370" s="4" t="s">
        <v>361</v>
      </c>
      <c r="D370" s="2">
        <v>2</v>
      </c>
      <c r="E370" s="21">
        <v>195</v>
      </c>
      <c r="F370" s="21">
        <f t="shared" si="2"/>
        <v>390</v>
      </c>
      <c r="G370" s="40"/>
      <c r="H370" s="40"/>
      <c r="I370" s="42"/>
    </row>
    <row r="371" spans="1:9" ht="21" customHeight="1" x14ac:dyDescent="0.25">
      <c r="A371" s="41"/>
      <c r="B371" s="39"/>
      <c r="C371" s="4" t="s">
        <v>362</v>
      </c>
      <c r="D371" s="2">
        <v>4</v>
      </c>
      <c r="E371" s="21">
        <v>250</v>
      </c>
      <c r="F371" s="21">
        <f t="shared" si="2"/>
        <v>1000</v>
      </c>
      <c r="G371" s="40"/>
      <c r="H371" s="40"/>
      <c r="I371" s="42"/>
    </row>
    <row r="372" spans="1:9" ht="33" x14ac:dyDescent="0.35">
      <c r="A372" s="35">
        <v>95</v>
      </c>
      <c r="B372" s="34">
        <v>44916</v>
      </c>
      <c r="C372" s="4" t="s">
        <v>363</v>
      </c>
      <c r="D372" s="2">
        <v>3846</v>
      </c>
      <c r="E372" s="21">
        <v>5.2</v>
      </c>
      <c r="F372" s="21">
        <f t="shared" si="2"/>
        <v>19999.2</v>
      </c>
      <c r="G372" s="2" t="s">
        <v>364</v>
      </c>
      <c r="H372" s="3">
        <v>113272464</v>
      </c>
      <c r="I372" s="4">
        <v>275</v>
      </c>
    </row>
    <row r="373" spans="1:9" ht="21" customHeight="1" x14ac:dyDescent="0.25">
      <c r="A373" s="41">
        <v>96</v>
      </c>
      <c r="B373" s="39">
        <v>44916</v>
      </c>
      <c r="C373" s="4" t="s">
        <v>365</v>
      </c>
      <c r="D373" s="2">
        <v>31</v>
      </c>
      <c r="E373" s="21">
        <v>60</v>
      </c>
      <c r="F373" s="21">
        <f t="shared" si="2"/>
        <v>1860</v>
      </c>
      <c r="G373" s="40" t="s">
        <v>13</v>
      </c>
      <c r="H373" s="40">
        <v>80987362</v>
      </c>
      <c r="I373" s="4">
        <v>241</v>
      </c>
    </row>
    <row r="374" spans="1:9" ht="21" customHeight="1" x14ac:dyDescent="0.25">
      <c r="A374" s="41"/>
      <c r="B374" s="39"/>
      <c r="C374" s="4" t="s">
        <v>366</v>
      </c>
      <c r="D374" s="2">
        <v>14</v>
      </c>
      <c r="E374" s="21">
        <v>25</v>
      </c>
      <c r="F374" s="21">
        <f t="shared" si="2"/>
        <v>350</v>
      </c>
      <c r="G374" s="40"/>
      <c r="H374" s="40"/>
      <c r="I374" s="4">
        <v>244</v>
      </c>
    </row>
    <row r="375" spans="1:9" ht="33" customHeight="1" x14ac:dyDescent="0.25">
      <c r="A375" s="41"/>
      <c r="B375" s="39"/>
      <c r="C375" s="4" t="s">
        <v>367</v>
      </c>
      <c r="D375" s="2">
        <v>20</v>
      </c>
      <c r="E375" s="21">
        <v>75</v>
      </c>
      <c r="F375" s="21">
        <f t="shared" si="2"/>
        <v>1500</v>
      </c>
      <c r="G375" s="40"/>
      <c r="H375" s="40"/>
      <c r="I375" s="4">
        <v>268</v>
      </c>
    </row>
    <row r="376" spans="1:9" ht="33" x14ac:dyDescent="0.35">
      <c r="A376" s="35">
        <v>97</v>
      </c>
      <c r="B376" s="34">
        <v>44916</v>
      </c>
      <c r="C376" s="4" t="s">
        <v>368</v>
      </c>
      <c r="D376" s="2">
        <v>47</v>
      </c>
      <c r="E376" s="21">
        <v>340</v>
      </c>
      <c r="F376" s="21">
        <f t="shared" si="2"/>
        <v>15980</v>
      </c>
      <c r="G376" s="2" t="s">
        <v>88</v>
      </c>
      <c r="H376" s="3">
        <v>98397087</v>
      </c>
      <c r="I376" s="4">
        <v>275</v>
      </c>
    </row>
    <row r="377" spans="1:9" ht="21" customHeight="1" x14ac:dyDescent="0.25">
      <c r="A377" s="41">
        <v>98</v>
      </c>
      <c r="B377" s="39">
        <v>44916</v>
      </c>
      <c r="C377" s="4" t="s">
        <v>369</v>
      </c>
      <c r="D377" s="2">
        <v>4</v>
      </c>
      <c r="E377" s="21">
        <v>1450</v>
      </c>
      <c r="F377" s="21">
        <f t="shared" si="2"/>
        <v>5800</v>
      </c>
      <c r="G377" s="40" t="s">
        <v>364</v>
      </c>
      <c r="H377" s="40">
        <v>113272464</v>
      </c>
      <c r="I377" s="42">
        <v>273</v>
      </c>
    </row>
    <row r="378" spans="1:9" ht="21" customHeight="1" x14ac:dyDescent="0.25">
      <c r="A378" s="41"/>
      <c r="B378" s="39"/>
      <c r="C378" s="4" t="s">
        <v>370</v>
      </c>
      <c r="D378" s="2">
        <v>6</v>
      </c>
      <c r="E378" s="21">
        <v>2025</v>
      </c>
      <c r="F378" s="21">
        <f t="shared" si="2"/>
        <v>12150</v>
      </c>
      <c r="G378" s="40"/>
      <c r="H378" s="40"/>
      <c r="I378" s="42"/>
    </row>
    <row r="379" spans="1:9" ht="21" customHeight="1" x14ac:dyDescent="0.25">
      <c r="A379" s="41">
        <v>99</v>
      </c>
      <c r="B379" s="39">
        <v>44916</v>
      </c>
      <c r="C379" s="4" t="s">
        <v>371</v>
      </c>
      <c r="D379" s="2">
        <v>8</v>
      </c>
      <c r="E379" s="21">
        <v>125</v>
      </c>
      <c r="F379" s="21">
        <f t="shared" si="2"/>
        <v>1000</v>
      </c>
      <c r="G379" s="40" t="s">
        <v>240</v>
      </c>
      <c r="H379" s="40">
        <v>78575257</v>
      </c>
      <c r="I379" s="42">
        <v>266</v>
      </c>
    </row>
    <row r="380" spans="1:9" ht="33" customHeight="1" x14ac:dyDescent="0.25">
      <c r="A380" s="41"/>
      <c r="B380" s="39"/>
      <c r="C380" s="4" t="s">
        <v>372</v>
      </c>
      <c r="D380" s="2">
        <v>8</v>
      </c>
      <c r="E380" s="21">
        <v>175</v>
      </c>
      <c r="F380" s="21">
        <f t="shared" si="2"/>
        <v>1400</v>
      </c>
      <c r="G380" s="40"/>
      <c r="H380" s="40"/>
      <c r="I380" s="42"/>
    </row>
    <row r="381" spans="1:9" ht="21" customHeight="1" x14ac:dyDescent="0.25">
      <c r="A381" s="41"/>
      <c r="B381" s="39"/>
      <c r="C381" s="4" t="s">
        <v>373</v>
      </c>
      <c r="D381" s="2">
        <v>16</v>
      </c>
      <c r="E381" s="21">
        <v>125</v>
      </c>
      <c r="F381" s="21">
        <f t="shared" si="2"/>
        <v>2000</v>
      </c>
      <c r="G381" s="40"/>
      <c r="H381" s="40"/>
      <c r="I381" s="42"/>
    </row>
    <row r="382" spans="1:9" ht="48.75" x14ac:dyDescent="0.35">
      <c r="A382" s="35">
        <v>100</v>
      </c>
      <c r="B382" s="34">
        <v>44916</v>
      </c>
      <c r="C382" s="4" t="s">
        <v>374</v>
      </c>
      <c r="D382" s="2">
        <v>1</v>
      </c>
      <c r="E382" s="21">
        <v>20310</v>
      </c>
      <c r="F382" s="21">
        <f t="shared" si="2"/>
        <v>20310</v>
      </c>
      <c r="G382" s="2" t="s">
        <v>219</v>
      </c>
      <c r="H382" s="3">
        <v>78575257</v>
      </c>
      <c r="I382" s="4">
        <v>329</v>
      </c>
    </row>
    <row r="383" spans="1:9" ht="21" customHeight="1" x14ac:dyDescent="0.25">
      <c r="A383" s="41">
        <v>101</v>
      </c>
      <c r="B383" s="39">
        <v>44916</v>
      </c>
      <c r="C383" s="4" t="s">
        <v>277</v>
      </c>
      <c r="D383" s="2">
        <v>3</v>
      </c>
      <c r="E383" s="21">
        <v>125</v>
      </c>
      <c r="F383" s="21">
        <f t="shared" si="2"/>
        <v>375</v>
      </c>
      <c r="G383" s="40" t="s">
        <v>54</v>
      </c>
      <c r="H383" s="40">
        <v>66533430</v>
      </c>
      <c r="I383" s="42">
        <v>298</v>
      </c>
    </row>
    <row r="384" spans="1:9" ht="21" customHeight="1" x14ac:dyDescent="0.25">
      <c r="A384" s="41"/>
      <c r="B384" s="39"/>
      <c r="C384" s="4" t="s">
        <v>293</v>
      </c>
      <c r="D384" s="2">
        <v>3</v>
      </c>
      <c r="E384" s="21">
        <v>40</v>
      </c>
      <c r="F384" s="21">
        <f t="shared" si="2"/>
        <v>120</v>
      </c>
      <c r="G384" s="40"/>
      <c r="H384" s="40"/>
      <c r="I384" s="42"/>
    </row>
    <row r="385" spans="1:9" ht="21" customHeight="1" x14ac:dyDescent="0.25">
      <c r="A385" s="41"/>
      <c r="B385" s="39"/>
      <c r="C385" s="4" t="s">
        <v>375</v>
      </c>
      <c r="D385" s="2">
        <v>3</v>
      </c>
      <c r="E385" s="21">
        <v>75</v>
      </c>
      <c r="F385" s="21">
        <f t="shared" si="2"/>
        <v>225</v>
      </c>
      <c r="G385" s="40"/>
      <c r="H385" s="40"/>
      <c r="I385" s="42"/>
    </row>
    <row r="386" spans="1:9" ht="21" customHeight="1" x14ac:dyDescent="0.25">
      <c r="A386" s="41"/>
      <c r="B386" s="39"/>
      <c r="C386" s="4" t="s">
        <v>280</v>
      </c>
      <c r="D386" s="2">
        <v>3</v>
      </c>
      <c r="E386" s="21">
        <v>140</v>
      </c>
      <c r="F386" s="21">
        <f t="shared" si="2"/>
        <v>420</v>
      </c>
      <c r="G386" s="40"/>
      <c r="H386" s="40"/>
      <c r="I386" s="42"/>
    </row>
    <row r="387" spans="1:9" ht="21" customHeight="1" x14ac:dyDescent="0.25">
      <c r="A387" s="41"/>
      <c r="B387" s="39"/>
      <c r="C387" s="4" t="s">
        <v>281</v>
      </c>
      <c r="D387" s="2">
        <v>6</v>
      </c>
      <c r="E387" s="21">
        <v>195</v>
      </c>
      <c r="F387" s="21">
        <f t="shared" si="2"/>
        <v>1170</v>
      </c>
      <c r="G387" s="40"/>
      <c r="H387" s="40"/>
      <c r="I387" s="42"/>
    </row>
    <row r="388" spans="1:9" ht="21" customHeight="1" x14ac:dyDescent="0.25">
      <c r="A388" s="41"/>
      <c r="B388" s="39"/>
      <c r="C388" s="4" t="s">
        <v>282</v>
      </c>
      <c r="D388" s="2">
        <v>6</v>
      </c>
      <c r="E388" s="21">
        <v>175</v>
      </c>
      <c r="F388" s="21">
        <f t="shared" si="2"/>
        <v>1050</v>
      </c>
      <c r="G388" s="40"/>
      <c r="H388" s="40"/>
      <c r="I388" s="42"/>
    </row>
    <row r="389" spans="1:9" ht="21" customHeight="1" x14ac:dyDescent="0.25">
      <c r="A389" s="41"/>
      <c r="B389" s="39"/>
      <c r="C389" s="4" t="s">
        <v>283</v>
      </c>
      <c r="D389" s="2">
        <v>6</v>
      </c>
      <c r="E389" s="21">
        <v>300</v>
      </c>
      <c r="F389" s="21">
        <f t="shared" si="2"/>
        <v>1800</v>
      </c>
      <c r="G389" s="40"/>
      <c r="H389" s="40"/>
      <c r="I389" s="42"/>
    </row>
    <row r="390" spans="1:9" ht="21" customHeight="1" x14ac:dyDescent="0.25">
      <c r="A390" s="41"/>
      <c r="B390" s="39"/>
      <c r="C390" s="4" t="s">
        <v>284</v>
      </c>
      <c r="D390" s="2">
        <v>6</v>
      </c>
      <c r="E390" s="21">
        <v>280</v>
      </c>
      <c r="F390" s="21">
        <f t="shared" si="2"/>
        <v>1680</v>
      </c>
      <c r="G390" s="40"/>
      <c r="H390" s="40"/>
      <c r="I390" s="42"/>
    </row>
    <row r="391" spans="1:9" ht="21" customHeight="1" x14ac:dyDescent="0.25">
      <c r="A391" s="41"/>
      <c r="B391" s="39"/>
      <c r="C391" s="4" t="s">
        <v>285</v>
      </c>
      <c r="D391" s="2">
        <v>6</v>
      </c>
      <c r="E391" s="21">
        <v>280</v>
      </c>
      <c r="F391" s="21">
        <f t="shared" si="2"/>
        <v>1680</v>
      </c>
      <c r="G391" s="40"/>
      <c r="H391" s="40"/>
      <c r="I391" s="42"/>
    </row>
    <row r="392" spans="1:9" ht="21" customHeight="1" x14ac:dyDescent="0.25">
      <c r="A392" s="41"/>
      <c r="B392" s="39"/>
      <c r="C392" s="4" t="s">
        <v>286</v>
      </c>
      <c r="D392" s="2">
        <v>6</v>
      </c>
      <c r="E392" s="21">
        <v>280</v>
      </c>
      <c r="F392" s="21">
        <f t="shared" si="2"/>
        <v>1680</v>
      </c>
      <c r="G392" s="40"/>
      <c r="H392" s="40"/>
      <c r="I392" s="42"/>
    </row>
    <row r="393" spans="1:9" ht="21" customHeight="1" x14ac:dyDescent="0.25">
      <c r="A393" s="41"/>
      <c r="B393" s="39"/>
      <c r="C393" s="4" t="s">
        <v>287</v>
      </c>
      <c r="D393" s="2">
        <v>3</v>
      </c>
      <c r="E393" s="21">
        <v>195</v>
      </c>
      <c r="F393" s="21">
        <f t="shared" si="2"/>
        <v>585</v>
      </c>
      <c r="G393" s="40"/>
      <c r="H393" s="40"/>
      <c r="I393" s="42"/>
    </row>
    <row r="394" spans="1:9" ht="21" customHeight="1" x14ac:dyDescent="0.25">
      <c r="A394" s="41"/>
      <c r="B394" s="39"/>
      <c r="C394" s="4" t="s">
        <v>288</v>
      </c>
      <c r="D394" s="2">
        <v>3</v>
      </c>
      <c r="E394" s="21">
        <v>325</v>
      </c>
      <c r="F394" s="21">
        <f t="shared" si="2"/>
        <v>975</v>
      </c>
      <c r="G394" s="40"/>
      <c r="H394" s="40"/>
      <c r="I394" s="42"/>
    </row>
    <row r="395" spans="1:9" ht="21" customHeight="1" x14ac:dyDescent="0.25">
      <c r="A395" s="41"/>
      <c r="B395" s="39"/>
      <c r="C395" s="4" t="s">
        <v>289</v>
      </c>
      <c r="D395" s="2">
        <v>6</v>
      </c>
      <c r="E395" s="21">
        <v>250</v>
      </c>
      <c r="F395" s="21">
        <f t="shared" si="2"/>
        <v>1500</v>
      </c>
      <c r="G395" s="40"/>
      <c r="H395" s="40"/>
      <c r="I395" s="42"/>
    </row>
    <row r="396" spans="1:9" ht="21" customHeight="1" x14ac:dyDescent="0.25">
      <c r="A396" s="41"/>
      <c r="B396" s="39"/>
      <c r="C396" s="4" t="s">
        <v>295</v>
      </c>
      <c r="D396" s="2">
        <v>9</v>
      </c>
      <c r="E396" s="21">
        <v>150</v>
      </c>
      <c r="F396" s="21">
        <f t="shared" si="2"/>
        <v>1350</v>
      </c>
      <c r="G396" s="40"/>
      <c r="H396" s="40"/>
      <c r="I396" s="42"/>
    </row>
    <row r="397" spans="1:9" ht="21" customHeight="1" x14ac:dyDescent="0.25">
      <c r="A397" s="41"/>
      <c r="B397" s="39"/>
      <c r="C397" s="4" t="s">
        <v>376</v>
      </c>
      <c r="D397" s="2">
        <v>3</v>
      </c>
      <c r="E397" s="21">
        <v>440</v>
      </c>
      <c r="F397" s="21">
        <f t="shared" si="2"/>
        <v>1320</v>
      </c>
      <c r="G397" s="40"/>
      <c r="H397" s="40"/>
      <c r="I397" s="42"/>
    </row>
    <row r="398" spans="1:9" ht="21" customHeight="1" x14ac:dyDescent="0.25">
      <c r="A398" s="41"/>
      <c r="B398" s="39"/>
      <c r="C398" s="4" t="s">
        <v>292</v>
      </c>
      <c r="D398" s="2">
        <v>3</v>
      </c>
      <c r="E398" s="21">
        <v>465</v>
      </c>
      <c r="F398" s="21">
        <f t="shared" si="2"/>
        <v>1395</v>
      </c>
      <c r="G398" s="40"/>
      <c r="H398" s="40"/>
      <c r="I398" s="42"/>
    </row>
    <row r="399" spans="1:9" ht="29.25" customHeight="1" x14ac:dyDescent="0.25">
      <c r="A399" s="41">
        <v>102</v>
      </c>
      <c r="B399" s="39">
        <v>44916</v>
      </c>
      <c r="C399" s="4" t="s">
        <v>377</v>
      </c>
      <c r="D399" s="2">
        <v>1</v>
      </c>
      <c r="E399" s="21">
        <v>3800</v>
      </c>
      <c r="F399" s="21">
        <f t="shared" si="2"/>
        <v>3800</v>
      </c>
      <c r="G399" s="40" t="s">
        <v>54</v>
      </c>
      <c r="H399" s="40">
        <v>66533430</v>
      </c>
      <c r="I399" s="42">
        <v>298</v>
      </c>
    </row>
    <row r="400" spans="1:9" ht="33" customHeight="1" x14ac:dyDescent="0.25">
      <c r="A400" s="41"/>
      <c r="B400" s="39"/>
      <c r="C400" s="4" t="s">
        <v>132</v>
      </c>
      <c r="D400" s="2">
        <v>2</v>
      </c>
      <c r="E400" s="21">
        <v>250</v>
      </c>
      <c r="F400" s="21">
        <f t="shared" si="2"/>
        <v>500</v>
      </c>
      <c r="G400" s="40"/>
      <c r="H400" s="40"/>
      <c r="I400" s="42"/>
    </row>
    <row r="401" spans="1:9" ht="21" customHeight="1" x14ac:dyDescent="0.25">
      <c r="A401" s="41">
        <v>103</v>
      </c>
      <c r="B401" s="39">
        <v>44916</v>
      </c>
      <c r="C401" s="4" t="s">
        <v>378</v>
      </c>
      <c r="D401" s="2">
        <v>2</v>
      </c>
      <c r="E401" s="21">
        <v>1200</v>
      </c>
      <c r="F401" s="21">
        <f t="shared" si="2"/>
        <v>2400</v>
      </c>
      <c r="G401" s="40" t="s">
        <v>385</v>
      </c>
      <c r="H401" s="40" t="s">
        <v>136</v>
      </c>
      <c r="I401" s="4">
        <v>282</v>
      </c>
    </row>
    <row r="402" spans="1:9" ht="21" customHeight="1" x14ac:dyDescent="0.25">
      <c r="A402" s="41"/>
      <c r="B402" s="39"/>
      <c r="C402" s="4" t="s">
        <v>379</v>
      </c>
      <c r="D402" s="2">
        <v>48</v>
      </c>
      <c r="E402" s="21">
        <v>80</v>
      </c>
      <c r="F402" s="21">
        <f t="shared" si="2"/>
        <v>3840</v>
      </c>
      <c r="G402" s="40"/>
      <c r="H402" s="40"/>
      <c r="I402" s="42">
        <v>283</v>
      </c>
    </row>
    <row r="403" spans="1:9" ht="21" customHeight="1" x14ac:dyDescent="0.25">
      <c r="A403" s="41"/>
      <c r="B403" s="39"/>
      <c r="C403" s="4" t="s">
        <v>380</v>
      </c>
      <c r="D403" s="2">
        <v>72</v>
      </c>
      <c r="E403" s="21">
        <v>75</v>
      </c>
      <c r="F403" s="21">
        <f t="shared" ref="F403:F471" si="3">D403*E403</f>
        <v>5400</v>
      </c>
      <c r="G403" s="40"/>
      <c r="H403" s="40"/>
      <c r="I403" s="42"/>
    </row>
    <row r="404" spans="1:9" ht="21" customHeight="1" x14ac:dyDescent="0.25">
      <c r="A404" s="41"/>
      <c r="B404" s="39"/>
      <c r="C404" s="4" t="s">
        <v>381</v>
      </c>
      <c r="D404" s="2">
        <v>4060</v>
      </c>
      <c r="E404" s="21">
        <v>0.25</v>
      </c>
      <c r="F404" s="21">
        <f t="shared" si="3"/>
        <v>1015</v>
      </c>
      <c r="G404" s="40"/>
      <c r="H404" s="40"/>
      <c r="I404" s="42"/>
    </row>
    <row r="405" spans="1:9" ht="21" customHeight="1" x14ac:dyDescent="0.25">
      <c r="A405" s="41"/>
      <c r="B405" s="39"/>
      <c r="C405" s="4" t="s">
        <v>382</v>
      </c>
      <c r="D405" s="2">
        <v>1944</v>
      </c>
      <c r="E405" s="21">
        <v>0.25</v>
      </c>
      <c r="F405" s="21">
        <f t="shared" si="3"/>
        <v>486</v>
      </c>
      <c r="G405" s="40"/>
      <c r="H405" s="40"/>
      <c r="I405" s="42"/>
    </row>
    <row r="406" spans="1:9" ht="21" customHeight="1" x14ac:dyDescent="0.25">
      <c r="A406" s="41"/>
      <c r="B406" s="39"/>
      <c r="C406" s="4" t="s">
        <v>383</v>
      </c>
      <c r="D406" s="2">
        <v>9928</v>
      </c>
      <c r="E406" s="21">
        <v>0.25</v>
      </c>
      <c r="F406" s="21">
        <f t="shared" si="3"/>
        <v>2482</v>
      </c>
      <c r="G406" s="40"/>
      <c r="H406" s="40"/>
      <c r="I406" s="42"/>
    </row>
    <row r="407" spans="1:9" ht="21" customHeight="1" x14ac:dyDescent="0.25">
      <c r="A407" s="41"/>
      <c r="B407" s="39"/>
      <c r="C407" s="4" t="s">
        <v>384</v>
      </c>
      <c r="D407" s="2">
        <v>1800</v>
      </c>
      <c r="E407" s="21">
        <v>0.25</v>
      </c>
      <c r="F407" s="21">
        <f t="shared" si="3"/>
        <v>450</v>
      </c>
      <c r="G407" s="40"/>
      <c r="H407" s="40"/>
      <c r="I407" s="42"/>
    </row>
    <row r="408" spans="1:9" ht="33" x14ac:dyDescent="0.35">
      <c r="A408" s="35">
        <v>104</v>
      </c>
      <c r="B408" s="34">
        <v>44915</v>
      </c>
      <c r="C408" s="4" t="s">
        <v>386</v>
      </c>
      <c r="D408" s="2">
        <v>1</v>
      </c>
      <c r="E408" s="21">
        <v>2630</v>
      </c>
      <c r="F408" s="21">
        <f t="shared" si="3"/>
        <v>2630</v>
      </c>
      <c r="G408" s="2" t="s">
        <v>387</v>
      </c>
      <c r="H408" s="3" t="s">
        <v>388</v>
      </c>
      <c r="I408" s="4">
        <v>329</v>
      </c>
    </row>
    <row r="409" spans="1:9" ht="21" customHeight="1" x14ac:dyDescent="0.25">
      <c r="A409" s="41">
        <v>105</v>
      </c>
      <c r="B409" s="39">
        <v>44917</v>
      </c>
      <c r="C409" s="4" t="s">
        <v>389</v>
      </c>
      <c r="D409" s="2">
        <v>15</v>
      </c>
      <c r="E409" s="21">
        <v>300</v>
      </c>
      <c r="F409" s="21">
        <f t="shared" si="3"/>
        <v>4500</v>
      </c>
      <c r="G409" s="40" t="s">
        <v>88</v>
      </c>
      <c r="H409" s="40">
        <v>98397087</v>
      </c>
      <c r="I409" s="4">
        <v>282</v>
      </c>
    </row>
    <row r="410" spans="1:9" ht="21" customHeight="1" x14ac:dyDescent="0.25">
      <c r="A410" s="41"/>
      <c r="B410" s="39"/>
      <c r="C410" s="4" t="s">
        <v>390</v>
      </c>
      <c r="D410" s="2">
        <v>22</v>
      </c>
      <c r="E410" s="21">
        <v>11</v>
      </c>
      <c r="F410" s="21">
        <f t="shared" si="3"/>
        <v>242</v>
      </c>
      <c r="G410" s="40"/>
      <c r="H410" s="40"/>
      <c r="I410" s="42">
        <v>283</v>
      </c>
    </row>
    <row r="411" spans="1:9" ht="21" customHeight="1" x14ac:dyDescent="0.25">
      <c r="A411" s="41"/>
      <c r="B411" s="39"/>
      <c r="C411" s="4" t="s">
        <v>391</v>
      </c>
      <c r="D411" s="2">
        <v>5</v>
      </c>
      <c r="E411" s="21">
        <v>170</v>
      </c>
      <c r="F411" s="21">
        <f t="shared" si="3"/>
        <v>850</v>
      </c>
      <c r="G411" s="40"/>
      <c r="H411" s="40"/>
      <c r="I411" s="42"/>
    </row>
    <row r="412" spans="1:9" ht="33" x14ac:dyDescent="0.35">
      <c r="A412" s="35">
        <v>106</v>
      </c>
      <c r="B412" s="34">
        <v>44916</v>
      </c>
      <c r="C412" s="4" t="s">
        <v>392</v>
      </c>
      <c r="D412" s="2">
        <v>15</v>
      </c>
      <c r="E412" s="21">
        <v>1000</v>
      </c>
      <c r="F412" s="21">
        <f t="shared" si="3"/>
        <v>15000</v>
      </c>
      <c r="G412" s="2" t="s">
        <v>257</v>
      </c>
      <c r="H412" s="3">
        <v>87963213</v>
      </c>
      <c r="I412" s="4">
        <v>295</v>
      </c>
    </row>
    <row r="413" spans="1:9" ht="45" customHeight="1" x14ac:dyDescent="0.25">
      <c r="A413" s="41">
        <v>107</v>
      </c>
      <c r="B413" s="39">
        <v>44915</v>
      </c>
      <c r="C413" s="4" t="s">
        <v>393</v>
      </c>
      <c r="D413" s="2">
        <v>1</v>
      </c>
      <c r="E413" s="21">
        <v>4650</v>
      </c>
      <c r="F413" s="21">
        <f t="shared" si="3"/>
        <v>4650</v>
      </c>
      <c r="G413" s="40" t="s">
        <v>396</v>
      </c>
      <c r="H413" s="40">
        <v>7707568</v>
      </c>
      <c r="I413" s="4">
        <v>174</v>
      </c>
    </row>
    <row r="414" spans="1:9" ht="33" customHeight="1" x14ac:dyDescent="0.25">
      <c r="A414" s="41"/>
      <c r="B414" s="39"/>
      <c r="C414" s="4" t="s">
        <v>394</v>
      </c>
      <c r="D414" s="2">
        <v>1</v>
      </c>
      <c r="E414" s="21">
        <v>14400</v>
      </c>
      <c r="F414" s="21">
        <f t="shared" si="3"/>
        <v>14400</v>
      </c>
      <c r="G414" s="40"/>
      <c r="H414" s="40"/>
      <c r="I414" s="4">
        <v>176</v>
      </c>
    </row>
    <row r="415" spans="1:9" ht="33" x14ac:dyDescent="0.35">
      <c r="A415" s="35">
        <v>108</v>
      </c>
      <c r="B415" s="34">
        <v>44915</v>
      </c>
      <c r="C415" s="4" t="s">
        <v>395</v>
      </c>
      <c r="D415" s="2">
        <v>1</v>
      </c>
      <c r="E415" s="21">
        <v>24656</v>
      </c>
      <c r="F415" s="21">
        <f t="shared" si="3"/>
        <v>24656</v>
      </c>
      <c r="G415" s="2" t="s">
        <v>396</v>
      </c>
      <c r="H415" s="3">
        <v>7707568</v>
      </c>
      <c r="I415" s="4">
        <v>176</v>
      </c>
    </row>
    <row r="416" spans="1:9" ht="33" x14ac:dyDescent="0.35">
      <c r="A416" s="35">
        <v>109</v>
      </c>
      <c r="B416" s="34">
        <v>44917</v>
      </c>
      <c r="C416" s="4" t="s">
        <v>397</v>
      </c>
      <c r="D416" s="2">
        <v>50</v>
      </c>
      <c r="E416" s="21">
        <v>140</v>
      </c>
      <c r="F416" s="21">
        <f t="shared" si="3"/>
        <v>7000</v>
      </c>
      <c r="G416" s="2" t="s">
        <v>165</v>
      </c>
      <c r="H416" s="3">
        <v>18113257</v>
      </c>
      <c r="I416" s="4">
        <v>214</v>
      </c>
    </row>
    <row r="417" spans="1:9" ht="33" customHeight="1" x14ac:dyDescent="0.25">
      <c r="A417" s="41">
        <v>110</v>
      </c>
      <c r="B417" s="39">
        <v>44917</v>
      </c>
      <c r="C417" s="4" t="s">
        <v>398</v>
      </c>
      <c r="D417" s="2">
        <v>1900</v>
      </c>
      <c r="E417" s="21">
        <v>0.72</v>
      </c>
      <c r="F417" s="21">
        <f t="shared" si="3"/>
        <v>1368</v>
      </c>
      <c r="G417" s="40" t="s">
        <v>401</v>
      </c>
      <c r="H417" s="40">
        <v>87963213</v>
      </c>
      <c r="I417" s="42">
        <v>295</v>
      </c>
    </row>
    <row r="418" spans="1:9" ht="21" customHeight="1" x14ac:dyDescent="0.25">
      <c r="A418" s="41"/>
      <c r="B418" s="39"/>
      <c r="C418" s="4" t="s">
        <v>399</v>
      </c>
      <c r="D418" s="2">
        <v>1900</v>
      </c>
      <c r="E418" s="21">
        <v>1.25</v>
      </c>
      <c r="F418" s="21">
        <f t="shared" si="3"/>
        <v>2375</v>
      </c>
      <c r="G418" s="40"/>
      <c r="H418" s="40"/>
      <c r="I418" s="42"/>
    </row>
    <row r="419" spans="1:9" ht="33.75" customHeight="1" x14ac:dyDescent="0.25">
      <c r="A419" s="41"/>
      <c r="B419" s="39"/>
      <c r="C419" s="4" t="s">
        <v>400</v>
      </c>
      <c r="D419" s="2">
        <v>5</v>
      </c>
      <c r="E419" s="21">
        <v>291</v>
      </c>
      <c r="F419" s="21">
        <f t="shared" si="3"/>
        <v>1455</v>
      </c>
      <c r="G419" s="40"/>
      <c r="H419" s="40"/>
      <c r="I419" s="42"/>
    </row>
    <row r="420" spans="1:9" ht="33" x14ac:dyDescent="0.35">
      <c r="A420" s="35">
        <v>111</v>
      </c>
      <c r="B420" s="34">
        <v>44917</v>
      </c>
      <c r="C420" s="4" t="s">
        <v>402</v>
      </c>
      <c r="D420" s="2">
        <v>100</v>
      </c>
      <c r="E420" s="21">
        <v>7.5</v>
      </c>
      <c r="F420" s="21">
        <f t="shared" si="3"/>
        <v>750</v>
      </c>
      <c r="G420" s="2" t="s">
        <v>147</v>
      </c>
      <c r="H420" s="3" t="s">
        <v>148</v>
      </c>
      <c r="I420" s="4">
        <v>268</v>
      </c>
    </row>
    <row r="421" spans="1:9" ht="33" x14ac:dyDescent="0.35">
      <c r="A421" s="35">
        <v>112</v>
      </c>
      <c r="B421" s="34">
        <v>44917</v>
      </c>
      <c r="C421" s="4" t="s">
        <v>403</v>
      </c>
      <c r="D421" s="2">
        <v>5</v>
      </c>
      <c r="E421" s="21">
        <v>950</v>
      </c>
      <c r="F421" s="21">
        <f t="shared" si="3"/>
        <v>4750</v>
      </c>
      <c r="G421" s="2" t="s">
        <v>80</v>
      </c>
      <c r="H421" s="3">
        <v>58984771</v>
      </c>
      <c r="I421" s="4">
        <v>273</v>
      </c>
    </row>
    <row r="422" spans="1:9" ht="21" customHeight="1" x14ac:dyDescent="0.25">
      <c r="A422" s="41">
        <v>113</v>
      </c>
      <c r="B422" s="39">
        <v>44917</v>
      </c>
      <c r="C422" s="4" t="s">
        <v>404</v>
      </c>
      <c r="D422" s="2">
        <v>1</v>
      </c>
      <c r="E422" s="21">
        <v>250</v>
      </c>
      <c r="F422" s="21">
        <f t="shared" si="3"/>
        <v>250</v>
      </c>
      <c r="G422" s="40" t="s">
        <v>54</v>
      </c>
      <c r="H422" s="40">
        <v>66533430</v>
      </c>
      <c r="I422" s="42">
        <v>165</v>
      </c>
    </row>
    <row r="423" spans="1:9" ht="21" customHeight="1" x14ac:dyDescent="0.25">
      <c r="A423" s="41"/>
      <c r="B423" s="39"/>
      <c r="C423" s="4" t="s">
        <v>405</v>
      </c>
      <c r="D423" s="2">
        <v>1</v>
      </c>
      <c r="E423" s="21">
        <v>50</v>
      </c>
      <c r="F423" s="21">
        <f t="shared" si="3"/>
        <v>50</v>
      </c>
      <c r="G423" s="40"/>
      <c r="H423" s="40"/>
      <c r="I423" s="42"/>
    </row>
    <row r="424" spans="1:9" ht="21" customHeight="1" x14ac:dyDescent="0.25">
      <c r="A424" s="41"/>
      <c r="B424" s="39"/>
      <c r="C424" s="4" t="s">
        <v>406</v>
      </c>
      <c r="D424" s="2">
        <v>1</v>
      </c>
      <c r="E424" s="21">
        <v>10</v>
      </c>
      <c r="F424" s="21">
        <f t="shared" si="3"/>
        <v>10</v>
      </c>
      <c r="G424" s="40"/>
      <c r="H424" s="40"/>
      <c r="I424" s="42"/>
    </row>
    <row r="425" spans="1:9" ht="21" customHeight="1" x14ac:dyDescent="0.25">
      <c r="A425" s="41"/>
      <c r="B425" s="39"/>
      <c r="C425" s="4" t="s">
        <v>407</v>
      </c>
      <c r="D425" s="2">
        <v>1</v>
      </c>
      <c r="E425" s="21">
        <v>6500</v>
      </c>
      <c r="F425" s="21">
        <f t="shared" si="3"/>
        <v>6500</v>
      </c>
      <c r="G425" s="40"/>
      <c r="H425" s="40"/>
      <c r="I425" s="42">
        <v>298</v>
      </c>
    </row>
    <row r="426" spans="1:9" ht="21" customHeight="1" x14ac:dyDescent="0.25">
      <c r="A426" s="41"/>
      <c r="B426" s="39"/>
      <c r="C426" s="4" t="s">
        <v>265</v>
      </c>
      <c r="D426" s="2">
        <v>1</v>
      </c>
      <c r="E426" s="21">
        <v>690</v>
      </c>
      <c r="F426" s="21">
        <f t="shared" si="3"/>
        <v>690</v>
      </c>
      <c r="G426" s="40"/>
      <c r="H426" s="40"/>
      <c r="I426" s="42"/>
    </row>
    <row r="427" spans="1:9" ht="21" customHeight="1" x14ac:dyDescent="0.25">
      <c r="A427" s="41"/>
      <c r="B427" s="39"/>
      <c r="C427" s="4" t="s">
        <v>408</v>
      </c>
      <c r="D427" s="2">
        <v>1</v>
      </c>
      <c r="E427" s="21">
        <v>1350</v>
      </c>
      <c r="F427" s="21">
        <f t="shared" si="3"/>
        <v>1350</v>
      </c>
      <c r="G427" s="40"/>
      <c r="H427" s="40"/>
      <c r="I427" s="42"/>
    </row>
    <row r="428" spans="1:9" x14ac:dyDescent="0.35">
      <c r="A428" s="35">
        <v>114</v>
      </c>
      <c r="B428" s="34">
        <v>44914</v>
      </c>
      <c r="C428" s="4" t="s">
        <v>409</v>
      </c>
      <c r="D428" s="2">
        <v>8</v>
      </c>
      <c r="E428" s="21">
        <v>635</v>
      </c>
      <c r="F428" s="21">
        <f t="shared" si="3"/>
        <v>5080</v>
      </c>
      <c r="G428" s="2" t="s">
        <v>99</v>
      </c>
      <c r="H428" s="3">
        <v>78667445</v>
      </c>
      <c r="I428" s="4">
        <v>268</v>
      </c>
    </row>
    <row r="429" spans="1:9" ht="36" customHeight="1" x14ac:dyDescent="0.35">
      <c r="A429" s="35">
        <v>115</v>
      </c>
      <c r="B429" s="34">
        <v>44916</v>
      </c>
      <c r="C429" s="4" t="s">
        <v>410</v>
      </c>
      <c r="D429" s="2">
        <v>2</v>
      </c>
      <c r="E429" s="21">
        <v>115</v>
      </c>
      <c r="F429" s="21">
        <f t="shared" si="3"/>
        <v>230</v>
      </c>
      <c r="G429" s="2" t="s">
        <v>411</v>
      </c>
      <c r="H429" s="3">
        <v>7610963</v>
      </c>
      <c r="I429" s="4">
        <v>291</v>
      </c>
    </row>
    <row r="430" spans="1:9" x14ac:dyDescent="0.35">
      <c r="A430" s="35">
        <v>116</v>
      </c>
      <c r="B430" s="34">
        <v>44917</v>
      </c>
      <c r="C430" s="4" t="s">
        <v>412</v>
      </c>
      <c r="D430" s="2">
        <v>50</v>
      </c>
      <c r="E430" s="21">
        <v>175</v>
      </c>
      <c r="F430" s="21">
        <f t="shared" si="3"/>
        <v>8750</v>
      </c>
      <c r="G430" s="2" t="s">
        <v>413</v>
      </c>
      <c r="H430" s="3">
        <v>77221443</v>
      </c>
      <c r="I430" s="4">
        <v>268</v>
      </c>
    </row>
    <row r="431" spans="1:9" ht="21" customHeight="1" x14ac:dyDescent="0.25">
      <c r="A431" s="41">
        <v>117</v>
      </c>
      <c r="B431" s="39">
        <v>44917</v>
      </c>
      <c r="C431" s="4" t="s">
        <v>414</v>
      </c>
      <c r="D431" s="2">
        <v>1</v>
      </c>
      <c r="E431" s="21">
        <v>1200</v>
      </c>
      <c r="F431" s="21">
        <f t="shared" si="3"/>
        <v>1200</v>
      </c>
      <c r="G431" s="40" t="s">
        <v>124</v>
      </c>
      <c r="H431" s="40">
        <v>27789330</v>
      </c>
      <c r="I431" s="42">
        <v>174</v>
      </c>
    </row>
    <row r="432" spans="1:9" ht="21" customHeight="1" x14ac:dyDescent="0.25">
      <c r="A432" s="41"/>
      <c r="B432" s="39"/>
      <c r="C432" s="4" t="s">
        <v>415</v>
      </c>
      <c r="D432" s="2">
        <v>1</v>
      </c>
      <c r="E432" s="21">
        <v>800</v>
      </c>
      <c r="F432" s="21">
        <f t="shared" si="3"/>
        <v>800</v>
      </c>
      <c r="G432" s="40"/>
      <c r="H432" s="40"/>
      <c r="I432" s="42"/>
    </row>
    <row r="433" spans="1:9" ht="33" x14ac:dyDescent="0.35">
      <c r="A433" s="35">
        <v>118</v>
      </c>
      <c r="B433" s="34">
        <v>44917</v>
      </c>
      <c r="C433" s="4" t="s">
        <v>194</v>
      </c>
      <c r="D433" s="2">
        <v>4</v>
      </c>
      <c r="E433" s="21">
        <v>1150</v>
      </c>
      <c r="F433" s="21">
        <f t="shared" si="3"/>
        <v>4600</v>
      </c>
      <c r="G433" s="2" t="s">
        <v>161</v>
      </c>
      <c r="H433" s="3">
        <v>60670673</v>
      </c>
      <c r="I433" s="4">
        <v>253</v>
      </c>
    </row>
    <row r="434" spans="1:9" ht="21" customHeight="1" x14ac:dyDescent="0.25">
      <c r="A434" s="41">
        <v>119</v>
      </c>
      <c r="B434" s="39">
        <v>44917</v>
      </c>
      <c r="C434" s="4" t="s">
        <v>416</v>
      </c>
      <c r="D434" s="2">
        <v>3</v>
      </c>
      <c r="E434" s="21">
        <v>325</v>
      </c>
      <c r="F434" s="21">
        <f t="shared" si="3"/>
        <v>975</v>
      </c>
      <c r="G434" s="40" t="s">
        <v>161</v>
      </c>
      <c r="H434" s="40">
        <v>60670673</v>
      </c>
      <c r="I434" s="42">
        <v>253</v>
      </c>
    </row>
    <row r="435" spans="1:9" ht="21" customHeight="1" x14ac:dyDescent="0.25">
      <c r="A435" s="41"/>
      <c r="B435" s="39"/>
      <c r="C435" s="4" t="s">
        <v>417</v>
      </c>
      <c r="D435" s="2">
        <v>3</v>
      </c>
      <c r="E435" s="21">
        <v>340</v>
      </c>
      <c r="F435" s="21">
        <f t="shared" si="3"/>
        <v>1020</v>
      </c>
      <c r="G435" s="40"/>
      <c r="H435" s="40"/>
      <c r="I435" s="42"/>
    </row>
    <row r="436" spans="1:9" ht="21" customHeight="1" x14ac:dyDescent="0.25">
      <c r="A436" s="41">
        <v>120</v>
      </c>
      <c r="B436" s="39">
        <v>44916</v>
      </c>
      <c r="C436" s="4" t="s">
        <v>418</v>
      </c>
      <c r="D436" s="2">
        <v>11</v>
      </c>
      <c r="E436" s="21">
        <v>126</v>
      </c>
      <c r="F436" s="21">
        <f t="shared" si="3"/>
        <v>1386</v>
      </c>
      <c r="G436" s="40" t="s">
        <v>327</v>
      </c>
      <c r="H436" s="40">
        <v>27789330</v>
      </c>
      <c r="I436" s="42">
        <v>297</v>
      </c>
    </row>
    <row r="437" spans="1:9" ht="21" customHeight="1" x14ac:dyDescent="0.25">
      <c r="A437" s="41"/>
      <c r="B437" s="39"/>
      <c r="C437" s="4" t="s">
        <v>419</v>
      </c>
      <c r="D437" s="2">
        <v>7</v>
      </c>
      <c r="E437" s="21">
        <v>46.5</v>
      </c>
      <c r="F437" s="21">
        <f t="shared" si="3"/>
        <v>325.5</v>
      </c>
      <c r="G437" s="40"/>
      <c r="H437" s="40"/>
      <c r="I437" s="42"/>
    </row>
    <row r="438" spans="1:9" ht="21" customHeight="1" x14ac:dyDescent="0.25">
      <c r="A438" s="41"/>
      <c r="B438" s="39"/>
      <c r="C438" s="4" t="s">
        <v>420</v>
      </c>
      <c r="D438" s="2">
        <v>6</v>
      </c>
      <c r="E438" s="21">
        <v>24.5</v>
      </c>
      <c r="F438" s="21">
        <f t="shared" si="3"/>
        <v>147</v>
      </c>
      <c r="G438" s="40"/>
      <c r="H438" s="40"/>
      <c r="I438" s="42"/>
    </row>
    <row r="439" spans="1:9" ht="33" customHeight="1" x14ac:dyDescent="0.25">
      <c r="A439" s="41"/>
      <c r="B439" s="39"/>
      <c r="C439" s="4" t="s">
        <v>421</v>
      </c>
      <c r="D439" s="2">
        <v>12</v>
      </c>
      <c r="E439" s="21">
        <v>40</v>
      </c>
      <c r="F439" s="21">
        <f t="shared" si="3"/>
        <v>480</v>
      </c>
      <c r="G439" s="40"/>
      <c r="H439" s="40"/>
      <c r="I439" s="42"/>
    </row>
    <row r="440" spans="1:9" ht="21" customHeight="1" x14ac:dyDescent="0.25">
      <c r="A440" s="41"/>
      <c r="B440" s="39"/>
      <c r="C440" s="4" t="s">
        <v>422</v>
      </c>
      <c r="D440" s="2">
        <v>12</v>
      </c>
      <c r="E440" s="21">
        <v>8.25</v>
      </c>
      <c r="F440" s="21">
        <f t="shared" si="3"/>
        <v>99</v>
      </c>
      <c r="G440" s="40"/>
      <c r="H440" s="40"/>
      <c r="I440" s="42"/>
    </row>
    <row r="441" spans="1:9" ht="33" customHeight="1" x14ac:dyDescent="0.25">
      <c r="A441" s="41"/>
      <c r="B441" s="39"/>
      <c r="C441" s="4" t="s">
        <v>423</v>
      </c>
      <c r="D441" s="2">
        <v>12</v>
      </c>
      <c r="E441" s="21">
        <v>18</v>
      </c>
      <c r="F441" s="21">
        <f t="shared" si="3"/>
        <v>216</v>
      </c>
      <c r="G441" s="40"/>
      <c r="H441" s="40"/>
      <c r="I441" s="42"/>
    </row>
    <row r="442" spans="1:9" ht="21" customHeight="1" x14ac:dyDescent="0.25">
      <c r="A442" s="41"/>
      <c r="B442" s="39"/>
      <c r="C442" s="4" t="s">
        <v>424</v>
      </c>
      <c r="D442" s="2">
        <v>50</v>
      </c>
      <c r="E442" s="21">
        <v>16.5</v>
      </c>
      <c r="F442" s="21">
        <f t="shared" si="3"/>
        <v>825</v>
      </c>
      <c r="G442" s="40"/>
      <c r="H442" s="40"/>
      <c r="I442" s="42"/>
    </row>
    <row r="443" spans="1:9" x14ac:dyDescent="0.35">
      <c r="A443" s="35">
        <v>121</v>
      </c>
      <c r="B443" s="34">
        <v>44917</v>
      </c>
      <c r="C443" s="4" t="s">
        <v>425</v>
      </c>
      <c r="D443" s="2">
        <v>83</v>
      </c>
      <c r="E443" s="21">
        <v>300</v>
      </c>
      <c r="F443" s="21">
        <f t="shared" si="3"/>
        <v>24900</v>
      </c>
      <c r="G443" s="2" t="s">
        <v>364</v>
      </c>
      <c r="H443" s="3">
        <v>113272464</v>
      </c>
      <c r="I443" s="4">
        <v>271</v>
      </c>
    </row>
    <row r="444" spans="1:9" ht="104.25" customHeight="1" x14ac:dyDescent="0.35">
      <c r="A444" s="35">
        <v>122</v>
      </c>
      <c r="B444" s="34">
        <v>44917</v>
      </c>
      <c r="C444" s="4" t="s">
        <v>426</v>
      </c>
      <c r="D444" s="2">
        <v>60</v>
      </c>
      <c r="E444" s="21">
        <v>46</v>
      </c>
      <c r="F444" s="21">
        <f t="shared" si="3"/>
        <v>2760</v>
      </c>
      <c r="G444" s="2" t="s">
        <v>80</v>
      </c>
      <c r="H444" s="3">
        <v>58984771</v>
      </c>
      <c r="I444" s="4">
        <v>224</v>
      </c>
    </row>
    <row r="445" spans="1:9" ht="33" x14ac:dyDescent="0.35">
      <c r="A445" s="35">
        <v>123</v>
      </c>
      <c r="B445" s="34">
        <v>44911</v>
      </c>
      <c r="C445" s="4" t="s">
        <v>427</v>
      </c>
      <c r="D445" s="2">
        <v>78</v>
      </c>
      <c r="E445" s="21">
        <v>140</v>
      </c>
      <c r="F445" s="21">
        <f t="shared" si="3"/>
        <v>10920</v>
      </c>
      <c r="G445" s="2" t="s">
        <v>428</v>
      </c>
      <c r="H445" s="3">
        <v>18113257</v>
      </c>
      <c r="I445" s="4">
        <v>214</v>
      </c>
    </row>
    <row r="446" spans="1:9" ht="33" x14ac:dyDescent="0.35">
      <c r="A446" s="35">
        <v>124</v>
      </c>
      <c r="B446" s="34">
        <v>44917</v>
      </c>
      <c r="C446" s="4" t="s">
        <v>429</v>
      </c>
      <c r="D446" s="2">
        <v>1</v>
      </c>
      <c r="E446" s="21">
        <v>2000</v>
      </c>
      <c r="F446" s="21">
        <f t="shared" si="3"/>
        <v>2000</v>
      </c>
      <c r="G446" s="2" t="s">
        <v>430</v>
      </c>
      <c r="H446" s="3">
        <v>7400551</v>
      </c>
      <c r="I446" s="4">
        <v>142</v>
      </c>
    </row>
    <row r="447" spans="1:9" ht="33" x14ac:dyDescent="0.35">
      <c r="A447" s="35">
        <v>125</v>
      </c>
      <c r="B447" s="34">
        <v>44917</v>
      </c>
      <c r="C447" s="4" t="s">
        <v>431</v>
      </c>
      <c r="D447" s="2">
        <v>10</v>
      </c>
      <c r="E447" s="21">
        <v>495</v>
      </c>
      <c r="F447" s="21">
        <f t="shared" si="3"/>
        <v>4950</v>
      </c>
      <c r="G447" s="2" t="s">
        <v>147</v>
      </c>
      <c r="H447" s="3" t="s">
        <v>148</v>
      </c>
      <c r="I447" s="4">
        <v>282</v>
      </c>
    </row>
    <row r="448" spans="1:9" ht="21" customHeight="1" x14ac:dyDescent="0.25">
      <c r="A448" s="41">
        <v>126</v>
      </c>
      <c r="B448" s="39">
        <v>44917</v>
      </c>
      <c r="C448" s="4" t="s">
        <v>432</v>
      </c>
      <c r="D448" s="2">
        <v>14</v>
      </c>
      <c r="E448" s="21">
        <v>350</v>
      </c>
      <c r="F448" s="21">
        <f t="shared" si="3"/>
        <v>4900</v>
      </c>
      <c r="G448" s="40" t="s">
        <v>229</v>
      </c>
      <c r="H448" s="40">
        <v>30236592</v>
      </c>
      <c r="I448" s="42">
        <v>169</v>
      </c>
    </row>
    <row r="449" spans="1:9" ht="21" customHeight="1" x14ac:dyDescent="0.25">
      <c r="A449" s="41"/>
      <c r="B449" s="39"/>
      <c r="C449" s="4" t="s">
        <v>433</v>
      </c>
      <c r="D449" s="2">
        <v>5</v>
      </c>
      <c r="E449" s="21">
        <v>450</v>
      </c>
      <c r="F449" s="21">
        <f t="shared" si="3"/>
        <v>2250</v>
      </c>
      <c r="G449" s="40"/>
      <c r="H449" s="40"/>
      <c r="I449" s="42"/>
    </row>
    <row r="450" spans="1:9" ht="21" customHeight="1" x14ac:dyDescent="0.25">
      <c r="A450" s="41"/>
      <c r="B450" s="39"/>
      <c r="C450" s="4" t="s">
        <v>434</v>
      </c>
      <c r="D450" s="2">
        <v>5</v>
      </c>
      <c r="E450" s="21">
        <v>450</v>
      </c>
      <c r="F450" s="21">
        <f t="shared" si="3"/>
        <v>2250</v>
      </c>
      <c r="G450" s="40"/>
      <c r="H450" s="40"/>
      <c r="I450" s="42"/>
    </row>
    <row r="451" spans="1:9" ht="21" customHeight="1" x14ac:dyDescent="0.25">
      <c r="A451" s="41"/>
      <c r="B451" s="39"/>
      <c r="C451" s="4" t="s">
        <v>435</v>
      </c>
      <c r="D451" s="2">
        <v>4</v>
      </c>
      <c r="E451" s="21">
        <v>250</v>
      </c>
      <c r="F451" s="21">
        <f t="shared" si="3"/>
        <v>1000</v>
      </c>
      <c r="G451" s="40"/>
      <c r="H451" s="40"/>
      <c r="I451" s="42"/>
    </row>
    <row r="452" spans="1:9" ht="21" customHeight="1" x14ac:dyDescent="0.25">
      <c r="A452" s="41"/>
      <c r="B452" s="39"/>
      <c r="C452" s="4" t="s">
        <v>436</v>
      </c>
      <c r="D452" s="2">
        <v>4</v>
      </c>
      <c r="E452" s="21">
        <v>250</v>
      </c>
      <c r="F452" s="21">
        <f t="shared" si="3"/>
        <v>1000</v>
      </c>
      <c r="G452" s="40"/>
      <c r="H452" s="40"/>
      <c r="I452" s="42"/>
    </row>
    <row r="453" spans="1:9" ht="21" customHeight="1" x14ac:dyDescent="0.25">
      <c r="A453" s="41">
        <v>127</v>
      </c>
      <c r="B453" s="39">
        <v>44917</v>
      </c>
      <c r="C453" s="4" t="s">
        <v>437</v>
      </c>
      <c r="D453" s="2">
        <v>35</v>
      </c>
      <c r="E453" s="21">
        <v>25</v>
      </c>
      <c r="F453" s="21">
        <f t="shared" si="3"/>
        <v>875</v>
      </c>
      <c r="G453" s="40" t="s">
        <v>443</v>
      </c>
      <c r="H453" s="40">
        <v>77221443</v>
      </c>
      <c r="I453" s="42">
        <v>292</v>
      </c>
    </row>
    <row r="454" spans="1:9" ht="21" customHeight="1" x14ac:dyDescent="0.25">
      <c r="A454" s="41"/>
      <c r="B454" s="39"/>
      <c r="C454" s="4" t="s">
        <v>438</v>
      </c>
      <c r="D454" s="2">
        <v>50</v>
      </c>
      <c r="E454" s="21">
        <v>19</v>
      </c>
      <c r="F454" s="21">
        <f t="shared" si="3"/>
        <v>950</v>
      </c>
      <c r="G454" s="40"/>
      <c r="H454" s="40"/>
      <c r="I454" s="42"/>
    </row>
    <row r="455" spans="1:9" ht="21" customHeight="1" x14ac:dyDescent="0.25">
      <c r="A455" s="41"/>
      <c r="B455" s="39"/>
      <c r="C455" s="4" t="s">
        <v>439</v>
      </c>
      <c r="D455" s="2">
        <v>20</v>
      </c>
      <c r="E455" s="21">
        <v>7</v>
      </c>
      <c r="F455" s="21">
        <f t="shared" si="3"/>
        <v>140</v>
      </c>
      <c r="G455" s="40"/>
      <c r="H455" s="40"/>
      <c r="I455" s="42"/>
    </row>
    <row r="456" spans="1:9" ht="21" customHeight="1" x14ac:dyDescent="0.25">
      <c r="A456" s="41"/>
      <c r="B456" s="39"/>
      <c r="C456" s="4" t="s">
        <v>440</v>
      </c>
      <c r="D456" s="2">
        <v>25</v>
      </c>
      <c r="E456" s="21">
        <v>5</v>
      </c>
      <c r="F456" s="21">
        <f t="shared" si="3"/>
        <v>125</v>
      </c>
      <c r="G456" s="40"/>
      <c r="H456" s="40"/>
      <c r="I456" s="42"/>
    </row>
    <row r="457" spans="1:9" ht="21" customHeight="1" x14ac:dyDescent="0.25">
      <c r="A457" s="41"/>
      <c r="B457" s="39"/>
      <c r="C457" s="4" t="s">
        <v>441</v>
      </c>
      <c r="D457" s="2">
        <v>30</v>
      </c>
      <c r="E457" s="21">
        <v>29</v>
      </c>
      <c r="F457" s="21">
        <f t="shared" si="3"/>
        <v>870</v>
      </c>
      <c r="G457" s="40"/>
      <c r="H457" s="40"/>
      <c r="I457" s="42"/>
    </row>
    <row r="458" spans="1:9" ht="21" customHeight="1" x14ac:dyDescent="0.25">
      <c r="A458" s="41"/>
      <c r="B458" s="39"/>
      <c r="C458" s="4" t="s">
        <v>442</v>
      </c>
      <c r="D458" s="2">
        <v>34</v>
      </c>
      <c r="E458" s="21">
        <v>3.5</v>
      </c>
      <c r="F458" s="21">
        <f t="shared" si="3"/>
        <v>119</v>
      </c>
      <c r="G458" s="40"/>
      <c r="H458" s="40"/>
      <c r="I458" s="42"/>
    </row>
    <row r="459" spans="1:9" ht="47.25" customHeight="1" x14ac:dyDescent="0.25">
      <c r="A459" s="41">
        <v>128</v>
      </c>
      <c r="B459" s="39">
        <v>44917</v>
      </c>
      <c r="C459" s="4" t="s">
        <v>444</v>
      </c>
      <c r="D459" s="2">
        <v>45</v>
      </c>
      <c r="E459" s="21">
        <v>220</v>
      </c>
      <c r="F459" s="21">
        <f t="shared" si="3"/>
        <v>9900</v>
      </c>
      <c r="G459" s="40" t="s">
        <v>147</v>
      </c>
      <c r="H459" s="40" t="s">
        <v>148</v>
      </c>
      <c r="I459" s="42">
        <v>223</v>
      </c>
    </row>
    <row r="460" spans="1:9" ht="42.75" customHeight="1" x14ac:dyDescent="0.25">
      <c r="A460" s="41"/>
      <c r="B460" s="39"/>
      <c r="C460" s="4" t="s">
        <v>445</v>
      </c>
      <c r="D460" s="2">
        <v>33</v>
      </c>
      <c r="E460" s="21">
        <v>220</v>
      </c>
      <c r="F460" s="21">
        <f t="shared" si="3"/>
        <v>7260</v>
      </c>
      <c r="G460" s="40"/>
      <c r="H460" s="40"/>
      <c r="I460" s="42"/>
    </row>
    <row r="461" spans="1:9" ht="21" customHeight="1" x14ac:dyDescent="0.25">
      <c r="A461" s="41">
        <v>129</v>
      </c>
      <c r="B461" s="39">
        <v>44917</v>
      </c>
      <c r="C461" s="4" t="s">
        <v>446</v>
      </c>
      <c r="D461" s="2">
        <v>200</v>
      </c>
      <c r="E461" s="21">
        <v>5</v>
      </c>
      <c r="F461" s="21">
        <f t="shared" si="3"/>
        <v>1000</v>
      </c>
      <c r="G461" s="40" t="s">
        <v>443</v>
      </c>
      <c r="H461" s="40">
        <v>77221443</v>
      </c>
      <c r="I461" s="42">
        <v>211</v>
      </c>
    </row>
    <row r="462" spans="1:9" ht="21" customHeight="1" x14ac:dyDescent="0.25">
      <c r="A462" s="41"/>
      <c r="B462" s="39"/>
      <c r="C462" s="4" t="s">
        <v>447</v>
      </c>
      <c r="D462" s="2">
        <v>20</v>
      </c>
      <c r="E462" s="21">
        <v>46</v>
      </c>
      <c r="F462" s="21">
        <f t="shared" si="3"/>
        <v>920</v>
      </c>
      <c r="G462" s="40"/>
      <c r="H462" s="40"/>
      <c r="I462" s="42"/>
    </row>
    <row r="463" spans="1:9" ht="21" customHeight="1" x14ac:dyDescent="0.25">
      <c r="A463" s="41"/>
      <c r="B463" s="39"/>
      <c r="C463" s="4" t="s">
        <v>448</v>
      </c>
      <c r="D463" s="2">
        <v>30</v>
      </c>
      <c r="E463" s="21">
        <v>26</v>
      </c>
      <c r="F463" s="21">
        <f t="shared" si="3"/>
        <v>780</v>
      </c>
      <c r="G463" s="40"/>
      <c r="H463" s="40"/>
      <c r="I463" s="42"/>
    </row>
    <row r="464" spans="1:9" ht="21" customHeight="1" x14ac:dyDescent="0.25">
      <c r="A464" s="41"/>
      <c r="B464" s="39"/>
      <c r="C464" s="4" t="s">
        <v>449</v>
      </c>
      <c r="D464" s="2">
        <v>50</v>
      </c>
      <c r="E464" s="21">
        <v>17</v>
      </c>
      <c r="F464" s="21">
        <f t="shared" si="3"/>
        <v>850</v>
      </c>
      <c r="G464" s="40"/>
      <c r="H464" s="40"/>
      <c r="I464" s="42">
        <v>262</v>
      </c>
    </row>
    <row r="465" spans="1:9" ht="21" customHeight="1" x14ac:dyDescent="0.25">
      <c r="A465" s="41"/>
      <c r="B465" s="39"/>
      <c r="C465" s="4" t="s">
        <v>450</v>
      </c>
      <c r="D465" s="2">
        <v>18</v>
      </c>
      <c r="E465" s="21">
        <v>55</v>
      </c>
      <c r="F465" s="21">
        <f t="shared" si="3"/>
        <v>990</v>
      </c>
      <c r="G465" s="40"/>
      <c r="H465" s="40"/>
      <c r="I465" s="42"/>
    </row>
    <row r="466" spans="1:9" ht="21" customHeight="1" x14ac:dyDescent="0.25">
      <c r="A466" s="41"/>
      <c r="B466" s="39"/>
      <c r="C466" s="4" t="s">
        <v>451</v>
      </c>
      <c r="D466" s="2">
        <v>100</v>
      </c>
      <c r="E466" s="21">
        <v>17</v>
      </c>
      <c r="F466" s="21">
        <f t="shared" si="3"/>
        <v>1700</v>
      </c>
      <c r="G466" s="40"/>
      <c r="H466" s="40"/>
      <c r="I466" s="42">
        <v>268</v>
      </c>
    </row>
    <row r="467" spans="1:9" ht="21" customHeight="1" x14ac:dyDescent="0.25">
      <c r="A467" s="41"/>
      <c r="B467" s="39"/>
      <c r="C467" s="4" t="s">
        <v>452</v>
      </c>
      <c r="D467" s="2">
        <v>60</v>
      </c>
      <c r="E467" s="21">
        <v>11</v>
      </c>
      <c r="F467" s="21">
        <f t="shared" si="3"/>
        <v>660</v>
      </c>
      <c r="G467" s="40"/>
      <c r="H467" s="40"/>
      <c r="I467" s="42"/>
    </row>
    <row r="468" spans="1:9" ht="33" x14ac:dyDescent="0.35">
      <c r="A468" s="35">
        <v>130</v>
      </c>
      <c r="B468" s="34">
        <v>44917</v>
      </c>
      <c r="C468" s="4" t="s">
        <v>453</v>
      </c>
      <c r="D468" s="2">
        <v>1</v>
      </c>
      <c r="E468" s="21">
        <v>24978</v>
      </c>
      <c r="F468" s="21">
        <f t="shared" si="3"/>
        <v>24978</v>
      </c>
      <c r="G468" s="2" t="s">
        <v>396</v>
      </c>
      <c r="H468" s="3">
        <v>7707568</v>
      </c>
      <c r="I468" s="4">
        <v>176</v>
      </c>
    </row>
    <row r="469" spans="1:9" x14ac:dyDescent="0.35">
      <c r="A469" s="35">
        <v>131</v>
      </c>
      <c r="B469" s="34">
        <v>44922</v>
      </c>
      <c r="C469" s="4" t="s">
        <v>454</v>
      </c>
      <c r="D469" s="2">
        <v>2000</v>
      </c>
      <c r="E469" s="21">
        <v>3</v>
      </c>
      <c r="F469" s="21">
        <f t="shared" si="3"/>
        <v>6000</v>
      </c>
      <c r="G469" s="2" t="s">
        <v>455</v>
      </c>
      <c r="H469" s="3">
        <v>84629649</v>
      </c>
      <c r="I469" s="4">
        <v>122</v>
      </c>
    </row>
    <row r="470" spans="1:9" ht="21" customHeight="1" x14ac:dyDescent="0.25">
      <c r="A470" s="41">
        <v>132</v>
      </c>
      <c r="B470" s="39">
        <v>44917</v>
      </c>
      <c r="C470" s="4" t="s">
        <v>456</v>
      </c>
      <c r="D470" s="2">
        <v>1</v>
      </c>
      <c r="E470" s="21">
        <v>450</v>
      </c>
      <c r="F470" s="21">
        <f t="shared" si="3"/>
        <v>450</v>
      </c>
      <c r="G470" s="40" t="s">
        <v>182</v>
      </c>
      <c r="H470" s="40">
        <v>96656107</v>
      </c>
      <c r="I470" s="42">
        <v>165</v>
      </c>
    </row>
    <row r="471" spans="1:9" ht="21" customHeight="1" x14ac:dyDescent="0.25">
      <c r="A471" s="41"/>
      <c r="B471" s="39"/>
      <c r="C471" s="4" t="s">
        <v>457</v>
      </c>
      <c r="D471" s="2">
        <v>1</v>
      </c>
      <c r="E471" s="21">
        <v>450</v>
      </c>
      <c r="F471" s="21">
        <f t="shared" si="3"/>
        <v>450</v>
      </c>
      <c r="G471" s="40"/>
      <c r="H471" s="40"/>
      <c r="I471" s="42"/>
    </row>
    <row r="472" spans="1:9" ht="21" customHeight="1" x14ac:dyDescent="0.25">
      <c r="A472" s="41"/>
      <c r="B472" s="39"/>
      <c r="C472" s="4" t="s">
        <v>458</v>
      </c>
      <c r="D472" s="2">
        <v>1</v>
      </c>
      <c r="E472" s="21">
        <v>160</v>
      </c>
      <c r="F472" s="21">
        <f t="shared" ref="F472:F535" si="4">D472*E472</f>
        <v>160</v>
      </c>
      <c r="G472" s="40"/>
      <c r="H472" s="40"/>
      <c r="I472" s="42"/>
    </row>
    <row r="473" spans="1:9" ht="21" customHeight="1" x14ac:dyDescent="0.25">
      <c r="A473" s="41"/>
      <c r="B473" s="39"/>
      <c r="C473" s="4" t="s">
        <v>459</v>
      </c>
      <c r="D473" s="2">
        <v>1</v>
      </c>
      <c r="E473" s="21">
        <v>1340</v>
      </c>
      <c r="F473" s="21">
        <f t="shared" si="4"/>
        <v>1340</v>
      </c>
      <c r="G473" s="40"/>
      <c r="H473" s="40"/>
      <c r="I473" s="4">
        <v>298</v>
      </c>
    </row>
    <row r="474" spans="1:9" ht="33" x14ac:dyDescent="0.35">
      <c r="A474" s="35">
        <v>133</v>
      </c>
      <c r="B474" s="34">
        <v>44922</v>
      </c>
      <c r="C474" s="4" t="s">
        <v>460</v>
      </c>
      <c r="D474" s="2">
        <v>40</v>
      </c>
      <c r="E474" s="21">
        <v>89.25</v>
      </c>
      <c r="F474" s="21">
        <f t="shared" si="4"/>
        <v>3570</v>
      </c>
      <c r="G474" s="2" t="s">
        <v>165</v>
      </c>
      <c r="H474" s="3">
        <v>18113257</v>
      </c>
      <c r="I474" s="4">
        <v>214</v>
      </c>
    </row>
    <row r="475" spans="1:9" ht="33" x14ac:dyDescent="0.35">
      <c r="A475" s="35">
        <v>134</v>
      </c>
      <c r="B475" s="34">
        <v>44922</v>
      </c>
      <c r="C475" s="4" t="s">
        <v>461</v>
      </c>
      <c r="D475" s="2">
        <v>26</v>
      </c>
      <c r="E475" s="21">
        <v>210</v>
      </c>
      <c r="F475" s="21">
        <f t="shared" si="4"/>
        <v>5460</v>
      </c>
      <c r="G475" s="2" t="s">
        <v>88</v>
      </c>
      <c r="H475" s="3">
        <v>98397087</v>
      </c>
      <c r="I475" s="4">
        <v>274</v>
      </c>
    </row>
    <row r="476" spans="1:9" ht="33" x14ac:dyDescent="0.35">
      <c r="A476" s="35">
        <v>135</v>
      </c>
      <c r="B476" s="34">
        <v>44922</v>
      </c>
      <c r="C476" s="4" t="s">
        <v>462</v>
      </c>
      <c r="D476" s="2">
        <v>144</v>
      </c>
      <c r="E476" s="21">
        <v>17.5</v>
      </c>
      <c r="F476" s="21">
        <f t="shared" si="4"/>
        <v>2520</v>
      </c>
      <c r="G476" s="2" t="s">
        <v>165</v>
      </c>
      <c r="H476" s="3">
        <v>18113257</v>
      </c>
      <c r="I476" s="4">
        <v>214</v>
      </c>
    </row>
    <row r="477" spans="1:9" ht="21" customHeight="1" x14ac:dyDescent="0.25">
      <c r="A477" s="41">
        <v>136</v>
      </c>
      <c r="B477" s="39">
        <v>44917</v>
      </c>
      <c r="C477" s="4" t="s">
        <v>273</v>
      </c>
      <c r="D477" s="2">
        <v>6</v>
      </c>
      <c r="E477" s="21">
        <v>295</v>
      </c>
      <c r="F477" s="21">
        <f t="shared" si="4"/>
        <v>1770</v>
      </c>
      <c r="G477" s="40" t="s">
        <v>224</v>
      </c>
      <c r="H477" s="40">
        <v>96656107</v>
      </c>
      <c r="I477" s="42">
        <v>298</v>
      </c>
    </row>
    <row r="478" spans="1:9" ht="21" customHeight="1" x14ac:dyDescent="0.25">
      <c r="A478" s="41"/>
      <c r="B478" s="39"/>
      <c r="C478" s="4" t="s">
        <v>274</v>
      </c>
      <c r="D478" s="2">
        <v>6</v>
      </c>
      <c r="E478" s="21">
        <v>270</v>
      </c>
      <c r="F478" s="21">
        <f t="shared" si="4"/>
        <v>1620</v>
      </c>
      <c r="G478" s="40"/>
      <c r="H478" s="40"/>
      <c r="I478" s="42"/>
    </row>
    <row r="479" spans="1:9" ht="21" customHeight="1" x14ac:dyDescent="0.25">
      <c r="A479" s="41"/>
      <c r="B479" s="39"/>
      <c r="C479" s="4" t="s">
        <v>463</v>
      </c>
      <c r="D479" s="2">
        <v>1</v>
      </c>
      <c r="E479" s="21">
        <v>1250</v>
      </c>
      <c r="F479" s="21">
        <f t="shared" si="4"/>
        <v>1250</v>
      </c>
      <c r="G479" s="40"/>
      <c r="H479" s="40"/>
      <c r="I479" s="42"/>
    </row>
    <row r="480" spans="1:9" ht="21" customHeight="1" x14ac:dyDescent="0.25">
      <c r="A480" s="41"/>
      <c r="B480" s="39"/>
      <c r="C480" s="4" t="s">
        <v>157</v>
      </c>
      <c r="D480" s="2">
        <v>1</v>
      </c>
      <c r="E480" s="21">
        <v>850</v>
      </c>
      <c r="F480" s="21">
        <f t="shared" si="4"/>
        <v>850</v>
      </c>
      <c r="G480" s="40"/>
      <c r="H480" s="40"/>
      <c r="I480" s="42"/>
    </row>
    <row r="481" spans="1:9" ht="21" customHeight="1" x14ac:dyDescent="0.25">
      <c r="A481" s="41"/>
      <c r="B481" s="39"/>
      <c r="C481" s="4" t="s">
        <v>464</v>
      </c>
      <c r="D481" s="2">
        <v>1</v>
      </c>
      <c r="E481" s="21">
        <v>350</v>
      </c>
      <c r="F481" s="21">
        <f t="shared" si="4"/>
        <v>350</v>
      </c>
      <c r="G481" s="40"/>
      <c r="H481" s="40"/>
      <c r="I481" s="42"/>
    </row>
    <row r="482" spans="1:9" ht="21" customHeight="1" x14ac:dyDescent="0.25">
      <c r="A482" s="41"/>
      <c r="B482" s="39"/>
      <c r="C482" s="4" t="s">
        <v>351</v>
      </c>
      <c r="D482" s="2">
        <v>1</v>
      </c>
      <c r="E482" s="21">
        <v>990</v>
      </c>
      <c r="F482" s="21">
        <f t="shared" si="4"/>
        <v>990</v>
      </c>
      <c r="G482" s="40"/>
      <c r="H482" s="40"/>
      <c r="I482" s="42"/>
    </row>
    <row r="483" spans="1:9" ht="21" customHeight="1" x14ac:dyDescent="0.25">
      <c r="A483" s="41">
        <v>137</v>
      </c>
      <c r="B483" s="39">
        <v>44922</v>
      </c>
      <c r="C483" s="4" t="s">
        <v>465</v>
      </c>
      <c r="D483" s="2">
        <v>5</v>
      </c>
      <c r="E483" s="21">
        <v>206</v>
      </c>
      <c r="F483" s="21">
        <f t="shared" si="4"/>
        <v>1030</v>
      </c>
      <c r="G483" s="40" t="s">
        <v>80</v>
      </c>
      <c r="H483" s="40">
        <v>58984771</v>
      </c>
      <c r="I483" s="42">
        <v>274</v>
      </c>
    </row>
    <row r="484" spans="1:9" ht="21" customHeight="1" x14ac:dyDescent="0.25">
      <c r="A484" s="41"/>
      <c r="B484" s="39"/>
      <c r="C484" s="4" t="s">
        <v>466</v>
      </c>
      <c r="D484" s="2">
        <v>1</v>
      </c>
      <c r="E484" s="21">
        <v>165</v>
      </c>
      <c r="F484" s="21">
        <f t="shared" si="4"/>
        <v>165</v>
      </c>
      <c r="G484" s="40"/>
      <c r="H484" s="40"/>
      <c r="I484" s="42"/>
    </row>
    <row r="485" spans="1:9" ht="21" customHeight="1" x14ac:dyDescent="0.25">
      <c r="A485" s="41"/>
      <c r="B485" s="39"/>
      <c r="C485" s="4" t="s">
        <v>467</v>
      </c>
      <c r="D485" s="2">
        <v>12</v>
      </c>
      <c r="E485" s="21">
        <v>133</v>
      </c>
      <c r="F485" s="21">
        <f t="shared" si="4"/>
        <v>1596</v>
      </c>
      <c r="G485" s="40"/>
      <c r="H485" s="40"/>
      <c r="I485" s="42">
        <v>275</v>
      </c>
    </row>
    <row r="486" spans="1:9" ht="21" customHeight="1" x14ac:dyDescent="0.25">
      <c r="A486" s="41"/>
      <c r="B486" s="39"/>
      <c r="C486" s="4" t="s">
        <v>468</v>
      </c>
      <c r="D486" s="2">
        <v>12</v>
      </c>
      <c r="E486" s="21">
        <v>75</v>
      </c>
      <c r="F486" s="21">
        <f t="shared" si="4"/>
        <v>900</v>
      </c>
      <c r="G486" s="40"/>
      <c r="H486" s="40"/>
      <c r="I486" s="42"/>
    </row>
    <row r="487" spans="1:9" ht="21" customHeight="1" x14ac:dyDescent="0.25">
      <c r="A487" s="41"/>
      <c r="B487" s="39"/>
      <c r="C487" s="4" t="s">
        <v>469</v>
      </c>
      <c r="D487" s="2">
        <v>3</v>
      </c>
      <c r="E487" s="21">
        <v>15</v>
      </c>
      <c r="F487" s="21">
        <f t="shared" si="4"/>
        <v>45</v>
      </c>
      <c r="G487" s="40"/>
      <c r="H487" s="40"/>
      <c r="I487" s="42">
        <v>283</v>
      </c>
    </row>
    <row r="488" spans="1:9" ht="42" customHeight="1" x14ac:dyDescent="0.25">
      <c r="A488" s="41"/>
      <c r="B488" s="39"/>
      <c r="C488" s="4" t="s">
        <v>470</v>
      </c>
      <c r="D488" s="2">
        <v>6</v>
      </c>
      <c r="E488" s="21">
        <v>18.5</v>
      </c>
      <c r="F488" s="21">
        <f t="shared" si="4"/>
        <v>111</v>
      </c>
      <c r="G488" s="40"/>
      <c r="H488" s="40"/>
      <c r="I488" s="42"/>
    </row>
    <row r="489" spans="1:9" ht="34.5" customHeight="1" x14ac:dyDescent="0.25">
      <c r="A489" s="41"/>
      <c r="B489" s="39"/>
      <c r="C489" s="4" t="s">
        <v>471</v>
      </c>
      <c r="D489" s="2">
        <v>2</v>
      </c>
      <c r="E489" s="21">
        <v>27.5</v>
      </c>
      <c r="F489" s="21">
        <f t="shared" si="4"/>
        <v>55</v>
      </c>
      <c r="G489" s="40"/>
      <c r="H489" s="40"/>
      <c r="I489" s="42"/>
    </row>
    <row r="490" spans="1:9" ht="21" customHeight="1" x14ac:dyDescent="0.25">
      <c r="A490" s="41"/>
      <c r="B490" s="39"/>
      <c r="C490" s="4" t="s">
        <v>472</v>
      </c>
      <c r="D490" s="2">
        <v>20</v>
      </c>
      <c r="E490" s="21">
        <v>154</v>
      </c>
      <c r="F490" s="21">
        <f t="shared" si="4"/>
        <v>3080</v>
      </c>
      <c r="G490" s="40"/>
      <c r="H490" s="40"/>
      <c r="I490" s="4">
        <v>284</v>
      </c>
    </row>
    <row r="491" spans="1:9" ht="21" customHeight="1" x14ac:dyDescent="0.25">
      <c r="A491" s="41"/>
      <c r="B491" s="39"/>
      <c r="C491" s="4" t="s">
        <v>473</v>
      </c>
      <c r="D491" s="2">
        <v>1</v>
      </c>
      <c r="E491" s="21">
        <v>25</v>
      </c>
      <c r="F491" s="21">
        <f t="shared" si="4"/>
        <v>25</v>
      </c>
      <c r="G491" s="40"/>
      <c r="H491" s="40"/>
      <c r="I491" s="42">
        <v>299</v>
      </c>
    </row>
    <row r="492" spans="1:9" ht="21" customHeight="1" x14ac:dyDescent="0.25">
      <c r="A492" s="41"/>
      <c r="B492" s="39"/>
      <c r="C492" s="4" t="s">
        <v>474</v>
      </c>
      <c r="D492" s="2">
        <v>3</v>
      </c>
      <c r="E492" s="21">
        <v>7</v>
      </c>
      <c r="F492" s="21">
        <f t="shared" si="4"/>
        <v>21</v>
      </c>
      <c r="G492" s="40"/>
      <c r="H492" s="40"/>
      <c r="I492" s="42"/>
    </row>
    <row r="493" spans="1:9" ht="37.5" customHeight="1" x14ac:dyDescent="0.25">
      <c r="A493" s="41">
        <v>138</v>
      </c>
      <c r="B493" s="39">
        <v>44922</v>
      </c>
      <c r="C493" s="4" t="s">
        <v>475</v>
      </c>
      <c r="D493" s="2">
        <v>1</v>
      </c>
      <c r="E493" s="21">
        <v>8000</v>
      </c>
      <c r="F493" s="21">
        <f t="shared" si="4"/>
        <v>8000</v>
      </c>
      <c r="G493" s="40" t="s">
        <v>483</v>
      </c>
      <c r="H493" s="40">
        <v>5219841</v>
      </c>
      <c r="I493" s="42">
        <v>165</v>
      </c>
    </row>
    <row r="494" spans="1:9" ht="21" customHeight="1" x14ac:dyDescent="0.25">
      <c r="A494" s="41"/>
      <c r="B494" s="39"/>
      <c r="C494" s="4" t="s">
        <v>476</v>
      </c>
      <c r="D494" s="2">
        <v>1</v>
      </c>
      <c r="E494" s="21">
        <v>500</v>
      </c>
      <c r="F494" s="21">
        <f t="shared" si="4"/>
        <v>500</v>
      </c>
      <c r="G494" s="40"/>
      <c r="H494" s="40"/>
      <c r="I494" s="42"/>
    </row>
    <row r="495" spans="1:9" ht="21" customHeight="1" x14ac:dyDescent="0.25">
      <c r="A495" s="41"/>
      <c r="B495" s="39"/>
      <c r="C495" s="4" t="s">
        <v>477</v>
      </c>
      <c r="D495" s="2">
        <v>1</v>
      </c>
      <c r="E495" s="21">
        <v>640</v>
      </c>
      <c r="F495" s="21">
        <f t="shared" si="4"/>
        <v>640</v>
      </c>
      <c r="G495" s="40"/>
      <c r="H495" s="40"/>
      <c r="I495" s="42"/>
    </row>
    <row r="496" spans="1:9" ht="21" customHeight="1" x14ac:dyDescent="0.25">
      <c r="A496" s="41"/>
      <c r="B496" s="39"/>
      <c r="C496" s="4" t="s">
        <v>478</v>
      </c>
      <c r="D496" s="2">
        <v>1</v>
      </c>
      <c r="E496" s="21">
        <v>500</v>
      </c>
      <c r="F496" s="21">
        <f t="shared" si="4"/>
        <v>500</v>
      </c>
      <c r="G496" s="40"/>
      <c r="H496" s="40"/>
      <c r="I496" s="42"/>
    </row>
    <row r="497" spans="1:9" ht="21" customHeight="1" x14ac:dyDescent="0.25">
      <c r="A497" s="41"/>
      <c r="B497" s="39"/>
      <c r="C497" s="4" t="s">
        <v>479</v>
      </c>
      <c r="D497" s="2">
        <v>1</v>
      </c>
      <c r="E497" s="21">
        <v>780</v>
      </c>
      <c r="F497" s="21">
        <f t="shared" si="4"/>
        <v>780</v>
      </c>
      <c r="G497" s="40"/>
      <c r="H497" s="40"/>
      <c r="I497" s="42"/>
    </row>
    <row r="498" spans="1:9" ht="21" customHeight="1" x14ac:dyDescent="0.25">
      <c r="A498" s="41"/>
      <c r="B498" s="39"/>
      <c r="C498" s="4" t="s">
        <v>480</v>
      </c>
      <c r="D498" s="2">
        <v>1</v>
      </c>
      <c r="E498" s="21">
        <v>700</v>
      </c>
      <c r="F498" s="21">
        <f t="shared" si="4"/>
        <v>700</v>
      </c>
      <c r="G498" s="40"/>
      <c r="H498" s="40"/>
      <c r="I498" s="42"/>
    </row>
    <row r="499" spans="1:9" ht="21" customHeight="1" x14ac:dyDescent="0.25">
      <c r="A499" s="41"/>
      <c r="B499" s="39"/>
      <c r="C499" s="4" t="s">
        <v>481</v>
      </c>
      <c r="D499" s="2">
        <v>1</v>
      </c>
      <c r="E499" s="21">
        <v>1500</v>
      </c>
      <c r="F499" s="21">
        <f t="shared" si="4"/>
        <v>1500</v>
      </c>
      <c r="G499" s="40"/>
      <c r="H499" s="40"/>
      <c r="I499" s="42"/>
    </row>
    <row r="500" spans="1:9" ht="21" customHeight="1" x14ac:dyDescent="0.25">
      <c r="A500" s="41"/>
      <c r="B500" s="39"/>
      <c r="C500" s="4" t="s">
        <v>482</v>
      </c>
      <c r="D500" s="2">
        <v>1</v>
      </c>
      <c r="E500" s="21">
        <v>1500</v>
      </c>
      <c r="F500" s="21">
        <f t="shared" si="4"/>
        <v>1500</v>
      </c>
      <c r="G500" s="40"/>
      <c r="H500" s="40"/>
      <c r="I500" s="42"/>
    </row>
    <row r="501" spans="1:9" ht="21" customHeight="1" x14ac:dyDescent="0.25">
      <c r="A501" s="41">
        <v>139</v>
      </c>
      <c r="B501" s="39">
        <v>44922</v>
      </c>
      <c r="C501" s="4" t="s">
        <v>477</v>
      </c>
      <c r="D501" s="2">
        <v>1</v>
      </c>
      <c r="E501" s="21">
        <v>640</v>
      </c>
      <c r="F501" s="21">
        <f t="shared" si="4"/>
        <v>640</v>
      </c>
      <c r="G501" s="40" t="s">
        <v>483</v>
      </c>
      <c r="H501" s="40">
        <v>5219841</v>
      </c>
      <c r="I501" s="42">
        <v>165</v>
      </c>
    </row>
    <row r="502" spans="1:9" ht="21" customHeight="1" x14ac:dyDescent="0.25">
      <c r="A502" s="41"/>
      <c r="B502" s="39"/>
      <c r="C502" s="4" t="s">
        <v>478</v>
      </c>
      <c r="D502" s="2">
        <v>1</v>
      </c>
      <c r="E502" s="21">
        <v>500</v>
      </c>
      <c r="F502" s="21">
        <f t="shared" si="4"/>
        <v>500</v>
      </c>
      <c r="G502" s="40"/>
      <c r="H502" s="40"/>
      <c r="I502" s="42"/>
    </row>
    <row r="503" spans="1:9" ht="21" customHeight="1" x14ac:dyDescent="0.25">
      <c r="A503" s="41"/>
      <c r="B503" s="39"/>
      <c r="C503" s="4" t="s">
        <v>484</v>
      </c>
      <c r="D503" s="2">
        <v>1</v>
      </c>
      <c r="E503" s="21">
        <v>500</v>
      </c>
      <c r="F503" s="21">
        <f t="shared" si="4"/>
        <v>500</v>
      </c>
      <c r="G503" s="40"/>
      <c r="H503" s="40"/>
      <c r="I503" s="42"/>
    </row>
    <row r="504" spans="1:9" ht="21" customHeight="1" x14ac:dyDescent="0.25">
      <c r="A504" s="41"/>
      <c r="B504" s="39"/>
      <c r="C504" s="4" t="s">
        <v>485</v>
      </c>
      <c r="D504" s="2">
        <v>1</v>
      </c>
      <c r="E504" s="21">
        <v>300</v>
      </c>
      <c r="F504" s="21">
        <f t="shared" si="4"/>
        <v>300</v>
      </c>
      <c r="G504" s="40"/>
      <c r="H504" s="40"/>
      <c r="I504" s="42"/>
    </row>
    <row r="505" spans="1:9" ht="21" customHeight="1" x14ac:dyDescent="0.25">
      <c r="A505" s="41"/>
      <c r="B505" s="39"/>
      <c r="C505" s="4" t="s">
        <v>486</v>
      </c>
      <c r="D505" s="2">
        <v>1</v>
      </c>
      <c r="E505" s="21">
        <v>600</v>
      </c>
      <c r="F505" s="21">
        <f t="shared" si="4"/>
        <v>600</v>
      </c>
      <c r="G505" s="40"/>
      <c r="H505" s="40"/>
      <c r="I505" s="42"/>
    </row>
    <row r="506" spans="1:9" ht="21" customHeight="1" x14ac:dyDescent="0.25">
      <c r="A506" s="41"/>
      <c r="B506" s="39"/>
      <c r="C506" s="4" t="s">
        <v>487</v>
      </c>
      <c r="D506" s="2">
        <v>1</v>
      </c>
      <c r="E506" s="21">
        <v>250</v>
      </c>
      <c r="F506" s="21">
        <f t="shared" si="4"/>
        <v>250</v>
      </c>
      <c r="G506" s="40"/>
      <c r="H506" s="40"/>
      <c r="I506" s="42"/>
    </row>
    <row r="507" spans="1:9" ht="21" customHeight="1" x14ac:dyDescent="0.25">
      <c r="A507" s="41"/>
      <c r="B507" s="39"/>
      <c r="C507" s="4" t="s">
        <v>488</v>
      </c>
      <c r="D507" s="2">
        <v>1</v>
      </c>
      <c r="E507" s="21">
        <v>300</v>
      </c>
      <c r="F507" s="21">
        <f t="shared" si="4"/>
        <v>300</v>
      </c>
      <c r="G507" s="40"/>
      <c r="H507" s="40"/>
      <c r="I507" s="42"/>
    </row>
    <row r="508" spans="1:9" ht="21" customHeight="1" x14ac:dyDescent="0.25">
      <c r="A508" s="41"/>
      <c r="B508" s="39"/>
      <c r="C508" s="4" t="s">
        <v>489</v>
      </c>
      <c r="D508" s="2">
        <v>1</v>
      </c>
      <c r="E508" s="21">
        <v>700</v>
      </c>
      <c r="F508" s="21">
        <f t="shared" si="4"/>
        <v>700</v>
      </c>
      <c r="G508" s="40"/>
      <c r="H508" s="40"/>
      <c r="I508" s="42"/>
    </row>
    <row r="509" spans="1:9" ht="21" customHeight="1" x14ac:dyDescent="0.25">
      <c r="A509" s="41"/>
      <c r="B509" s="39"/>
      <c r="C509" s="4" t="s">
        <v>490</v>
      </c>
      <c r="D509" s="2">
        <v>1</v>
      </c>
      <c r="E509" s="21">
        <v>225</v>
      </c>
      <c r="F509" s="21">
        <f t="shared" si="4"/>
        <v>225</v>
      </c>
      <c r="G509" s="40"/>
      <c r="H509" s="40"/>
      <c r="I509" s="42"/>
    </row>
    <row r="510" spans="1:9" ht="21" customHeight="1" x14ac:dyDescent="0.25">
      <c r="A510" s="41"/>
      <c r="B510" s="39"/>
      <c r="C510" s="4" t="s">
        <v>491</v>
      </c>
      <c r="D510" s="2">
        <v>1</v>
      </c>
      <c r="E510" s="21">
        <v>1000</v>
      </c>
      <c r="F510" s="21">
        <f t="shared" si="4"/>
        <v>1000</v>
      </c>
      <c r="G510" s="40"/>
      <c r="H510" s="40"/>
      <c r="I510" s="42"/>
    </row>
    <row r="511" spans="1:9" ht="21" customHeight="1" x14ac:dyDescent="0.25">
      <c r="A511" s="41"/>
      <c r="B511" s="39"/>
      <c r="C511" s="4" t="s">
        <v>492</v>
      </c>
      <c r="D511" s="2">
        <v>2</v>
      </c>
      <c r="E511" s="21">
        <v>600</v>
      </c>
      <c r="F511" s="21">
        <f t="shared" si="4"/>
        <v>1200</v>
      </c>
      <c r="G511" s="40"/>
      <c r="H511" s="40"/>
      <c r="I511" s="42"/>
    </row>
    <row r="512" spans="1:9" ht="21" customHeight="1" x14ac:dyDescent="0.25">
      <c r="A512" s="41"/>
      <c r="B512" s="39"/>
      <c r="C512" s="4" t="s">
        <v>493</v>
      </c>
      <c r="D512" s="2">
        <v>1</v>
      </c>
      <c r="E512" s="21">
        <v>400</v>
      </c>
      <c r="F512" s="21">
        <f t="shared" si="4"/>
        <v>400</v>
      </c>
      <c r="G512" s="40"/>
      <c r="H512" s="40"/>
      <c r="I512" s="42"/>
    </row>
    <row r="513" spans="1:9" ht="21" customHeight="1" x14ac:dyDescent="0.25">
      <c r="A513" s="41"/>
      <c r="B513" s="39"/>
      <c r="C513" s="4" t="s">
        <v>494</v>
      </c>
      <c r="D513" s="2">
        <v>1</v>
      </c>
      <c r="E513" s="21">
        <v>1570</v>
      </c>
      <c r="F513" s="21">
        <f t="shared" si="4"/>
        <v>1570</v>
      </c>
      <c r="G513" s="40"/>
      <c r="H513" s="40"/>
      <c r="I513" s="42"/>
    </row>
    <row r="514" spans="1:9" ht="21" customHeight="1" x14ac:dyDescent="0.25">
      <c r="A514" s="41"/>
      <c r="B514" s="39"/>
      <c r="C514" s="4" t="s">
        <v>495</v>
      </c>
      <c r="D514" s="2">
        <v>1</v>
      </c>
      <c r="E514" s="21">
        <v>370</v>
      </c>
      <c r="F514" s="21">
        <f t="shared" si="4"/>
        <v>370</v>
      </c>
      <c r="G514" s="40"/>
      <c r="H514" s="40"/>
      <c r="I514" s="42"/>
    </row>
    <row r="515" spans="1:9" ht="21" customHeight="1" x14ac:dyDescent="0.25">
      <c r="A515" s="41"/>
      <c r="B515" s="39"/>
      <c r="C515" s="4" t="s">
        <v>496</v>
      </c>
      <c r="D515" s="2">
        <v>2</v>
      </c>
      <c r="E515" s="21">
        <v>700</v>
      </c>
      <c r="F515" s="21">
        <f t="shared" si="4"/>
        <v>1400</v>
      </c>
      <c r="G515" s="40"/>
      <c r="H515" s="40"/>
      <c r="I515" s="42"/>
    </row>
    <row r="516" spans="1:9" ht="21" customHeight="1" x14ac:dyDescent="0.25">
      <c r="A516" s="41"/>
      <c r="B516" s="39"/>
      <c r="C516" s="4" t="s">
        <v>497</v>
      </c>
      <c r="D516" s="2">
        <v>1</v>
      </c>
      <c r="E516" s="21">
        <v>550</v>
      </c>
      <c r="F516" s="21">
        <f t="shared" si="4"/>
        <v>550</v>
      </c>
      <c r="G516" s="40"/>
      <c r="H516" s="40"/>
      <c r="I516" s="42"/>
    </row>
    <row r="517" spans="1:9" ht="21" customHeight="1" x14ac:dyDescent="0.25">
      <c r="A517" s="41"/>
      <c r="B517" s="39"/>
      <c r="C517" s="4" t="s">
        <v>498</v>
      </c>
      <c r="D517" s="2">
        <v>1</v>
      </c>
      <c r="E517" s="21">
        <v>675</v>
      </c>
      <c r="F517" s="21">
        <f t="shared" si="4"/>
        <v>675</v>
      </c>
      <c r="G517" s="40"/>
      <c r="H517" s="40"/>
      <c r="I517" s="42"/>
    </row>
    <row r="518" spans="1:9" ht="21" customHeight="1" x14ac:dyDescent="0.25">
      <c r="A518" s="41">
        <v>140</v>
      </c>
      <c r="B518" s="39">
        <v>44915</v>
      </c>
      <c r="C518" s="4" t="s">
        <v>499</v>
      </c>
      <c r="D518" s="2">
        <v>1</v>
      </c>
      <c r="E518" s="21">
        <v>125</v>
      </c>
      <c r="F518" s="21">
        <f t="shared" si="4"/>
        <v>125</v>
      </c>
      <c r="G518" s="40" t="s">
        <v>54</v>
      </c>
      <c r="H518" s="40">
        <v>66533430</v>
      </c>
      <c r="I518" s="42">
        <v>165</v>
      </c>
    </row>
    <row r="519" spans="1:9" ht="21" customHeight="1" x14ac:dyDescent="0.25">
      <c r="A519" s="41"/>
      <c r="B519" s="39"/>
      <c r="C519" s="4" t="s">
        <v>500</v>
      </c>
      <c r="D519" s="2">
        <v>1</v>
      </c>
      <c r="E519" s="21">
        <v>125</v>
      </c>
      <c r="F519" s="21">
        <f t="shared" si="4"/>
        <v>125</v>
      </c>
      <c r="G519" s="40"/>
      <c r="H519" s="40"/>
      <c r="I519" s="42"/>
    </row>
    <row r="520" spans="1:9" ht="21" customHeight="1" x14ac:dyDescent="0.25">
      <c r="A520" s="41"/>
      <c r="B520" s="39"/>
      <c r="C520" s="4" t="s">
        <v>220</v>
      </c>
      <c r="D520" s="2">
        <v>1</v>
      </c>
      <c r="E520" s="21">
        <v>425</v>
      </c>
      <c r="F520" s="21">
        <f t="shared" si="4"/>
        <v>425</v>
      </c>
      <c r="G520" s="40"/>
      <c r="H520" s="40"/>
      <c r="I520" s="42"/>
    </row>
    <row r="521" spans="1:9" ht="21" customHeight="1" x14ac:dyDescent="0.25">
      <c r="A521" s="41"/>
      <c r="B521" s="39"/>
      <c r="C521" s="4" t="s">
        <v>501</v>
      </c>
      <c r="D521" s="2">
        <v>1</v>
      </c>
      <c r="E521" s="21">
        <v>75</v>
      </c>
      <c r="F521" s="21">
        <f t="shared" si="4"/>
        <v>75</v>
      </c>
      <c r="G521" s="40"/>
      <c r="H521" s="40"/>
      <c r="I521" s="42"/>
    </row>
    <row r="522" spans="1:9" ht="21" customHeight="1" x14ac:dyDescent="0.25">
      <c r="A522" s="41"/>
      <c r="B522" s="39"/>
      <c r="C522" s="4" t="s">
        <v>502</v>
      </c>
      <c r="D522" s="2">
        <v>1</v>
      </c>
      <c r="E522" s="21">
        <v>450</v>
      </c>
      <c r="F522" s="21">
        <f t="shared" si="4"/>
        <v>450</v>
      </c>
      <c r="G522" s="40"/>
      <c r="H522" s="40"/>
      <c r="I522" s="42"/>
    </row>
    <row r="523" spans="1:9" ht="21" customHeight="1" x14ac:dyDescent="0.25">
      <c r="A523" s="41"/>
      <c r="B523" s="39"/>
      <c r="C523" s="4" t="s">
        <v>504</v>
      </c>
      <c r="D523" s="2">
        <v>1</v>
      </c>
      <c r="E523" s="21">
        <v>400</v>
      </c>
      <c r="F523" s="21">
        <f t="shared" si="4"/>
        <v>400</v>
      </c>
      <c r="G523" s="40"/>
      <c r="H523" s="40"/>
      <c r="I523" s="42"/>
    </row>
    <row r="524" spans="1:9" ht="21" customHeight="1" x14ac:dyDescent="0.25">
      <c r="A524" s="41"/>
      <c r="B524" s="39"/>
      <c r="C524" s="4" t="s">
        <v>503</v>
      </c>
      <c r="D524" s="2">
        <v>1</v>
      </c>
      <c r="E524" s="21">
        <v>450</v>
      </c>
      <c r="F524" s="21">
        <f t="shared" si="4"/>
        <v>450</v>
      </c>
      <c r="G524" s="40"/>
      <c r="H524" s="40"/>
      <c r="I524" s="42"/>
    </row>
    <row r="525" spans="1:9" ht="21" customHeight="1" x14ac:dyDescent="0.25">
      <c r="A525" s="41"/>
      <c r="B525" s="39"/>
      <c r="C525" s="4" t="s">
        <v>505</v>
      </c>
      <c r="D525" s="2">
        <v>1</v>
      </c>
      <c r="E525" s="21">
        <v>175</v>
      </c>
      <c r="F525" s="21">
        <f t="shared" si="4"/>
        <v>175</v>
      </c>
      <c r="G525" s="40"/>
      <c r="H525" s="40"/>
      <c r="I525" s="42"/>
    </row>
    <row r="526" spans="1:9" ht="21" customHeight="1" x14ac:dyDescent="0.25">
      <c r="A526" s="41"/>
      <c r="B526" s="39"/>
      <c r="C526" s="4" t="s">
        <v>506</v>
      </c>
      <c r="D526" s="2">
        <v>2</v>
      </c>
      <c r="E526" s="21">
        <v>300</v>
      </c>
      <c r="F526" s="21">
        <f t="shared" si="4"/>
        <v>600</v>
      </c>
      <c r="G526" s="40"/>
      <c r="H526" s="40"/>
      <c r="I526" s="42">
        <v>298</v>
      </c>
    </row>
    <row r="527" spans="1:9" ht="21" customHeight="1" x14ac:dyDescent="0.25">
      <c r="A527" s="41"/>
      <c r="B527" s="39"/>
      <c r="C527" s="4" t="s">
        <v>507</v>
      </c>
      <c r="D527" s="2">
        <v>2</v>
      </c>
      <c r="E527" s="21">
        <v>375</v>
      </c>
      <c r="F527" s="21">
        <f t="shared" si="4"/>
        <v>750</v>
      </c>
      <c r="G527" s="40"/>
      <c r="H527" s="40"/>
      <c r="I527" s="42"/>
    </row>
    <row r="528" spans="1:9" ht="33" x14ac:dyDescent="0.35">
      <c r="A528" s="35">
        <v>141</v>
      </c>
      <c r="B528" s="34" t="s">
        <v>509</v>
      </c>
      <c r="C528" s="4" t="s">
        <v>508</v>
      </c>
      <c r="D528" s="2">
        <v>9</v>
      </c>
      <c r="E528" s="21">
        <v>1668</v>
      </c>
      <c r="F528" s="21">
        <f t="shared" si="4"/>
        <v>15012</v>
      </c>
      <c r="G528" s="2" t="s">
        <v>82</v>
      </c>
      <c r="H528" s="3">
        <v>16896963</v>
      </c>
      <c r="I528" s="4">
        <v>141</v>
      </c>
    </row>
    <row r="529" spans="1:9" x14ac:dyDescent="0.35">
      <c r="A529" s="35">
        <v>142</v>
      </c>
      <c r="B529" s="34">
        <v>44922</v>
      </c>
      <c r="C529" s="4" t="s">
        <v>510</v>
      </c>
      <c r="D529" s="2">
        <v>12</v>
      </c>
      <c r="E529" s="21">
        <v>800</v>
      </c>
      <c r="F529" s="21">
        <f t="shared" si="4"/>
        <v>9600</v>
      </c>
      <c r="G529" s="2" t="s">
        <v>413</v>
      </c>
      <c r="H529" s="3">
        <v>77221443</v>
      </c>
      <c r="I529" s="4">
        <v>268</v>
      </c>
    </row>
    <row r="530" spans="1:9" ht="21" customHeight="1" x14ac:dyDescent="0.25">
      <c r="A530" s="41">
        <v>143</v>
      </c>
      <c r="B530" s="39">
        <v>44923</v>
      </c>
      <c r="C530" s="4" t="s">
        <v>511</v>
      </c>
      <c r="D530" s="2">
        <v>1</v>
      </c>
      <c r="E530" s="21">
        <v>6500</v>
      </c>
      <c r="F530" s="21">
        <f t="shared" si="4"/>
        <v>6500</v>
      </c>
      <c r="G530" s="40" t="s">
        <v>224</v>
      </c>
      <c r="H530" s="40">
        <v>96656107</v>
      </c>
      <c r="I530" s="42">
        <v>165</v>
      </c>
    </row>
    <row r="531" spans="1:9" ht="21" customHeight="1" x14ac:dyDescent="0.25">
      <c r="A531" s="41"/>
      <c r="B531" s="39"/>
      <c r="C531" s="4" t="s">
        <v>512</v>
      </c>
      <c r="D531" s="2">
        <v>1</v>
      </c>
      <c r="E531" s="21">
        <v>850</v>
      </c>
      <c r="F531" s="21">
        <f t="shared" si="4"/>
        <v>850</v>
      </c>
      <c r="G531" s="40"/>
      <c r="H531" s="40"/>
      <c r="I531" s="42"/>
    </row>
    <row r="532" spans="1:9" ht="21" customHeight="1" x14ac:dyDescent="0.25">
      <c r="A532" s="41"/>
      <c r="B532" s="39"/>
      <c r="C532" s="4" t="s">
        <v>513</v>
      </c>
      <c r="D532" s="2">
        <v>1</v>
      </c>
      <c r="E532" s="21">
        <v>1260</v>
      </c>
      <c r="F532" s="21">
        <f t="shared" si="4"/>
        <v>1260</v>
      </c>
      <c r="G532" s="40"/>
      <c r="H532" s="40"/>
      <c r="I532" s="4">
        <v>298</v>
      </c>
    </row>
    <row r="533" spans="1:9" x14ac:dyDescent="0.35">
      <c r="A533" s="35">
        <v>144</v>
      </c>
      <c r="B533" s="34">
        <v>44923</v>
      </c>
      <c r="C533" s="4" t="s">
        <v>514</v>
      </c>
      <c r="D533" s="2">
        <v>1</v>
      </c>
      <c r="E533" s="21">
        <v>265</v>
      </c>
      <c r="F533" s="21">
        <f t="shared" si="4"/>
        <v>265</v>
      </c>
      <c r="G533" s="2" t="s">
        <v>182</v>
      </c>
      <c r="H533" s="3">
        <v>96656107</v>
      </c>
      <c r="I533" s="4">
        <v>165</v>
      </c>
    </row>
    <row r="534" spans="1:9" ht="21" customHeight="1" x14ac:dyDescent="0.25">
      <c r="A534" s="41">
        <v>145</v>
      </c>
      <c r="B534" s="39">
        <v>44923</v>
      </c>
      <c r="C534" s="4" t="s">
        <v>515</v>
      </c>
      <c r="D534" s="2">
        <v>1</v>
      </c>
      <c r="E534" s="21">
        <v>450</v>
      </c>
      <c r="F534" s="21">
        <f t="shared" si="4"/>
        <v>450</v>
      </c>
      <c r="G534" s="40" t="s">
        <v>224</v>
      </c>
      <c r="H534" s="40">
        <v>96656107</v>
      </c>
      <c r="I534" s="42">
        <v>298</v>
      </c>
    </row>
    <row r="535" spans="1:9" ht="21" customHeight="1" x14ac:dyDescent="0.25">
      <c r="A535" s="41"/>
      <c r="B535" s="39"/>
      <c r="C535" s="4" t="s">
        <v>516</v>
      </c>
      <c r="D535" s="2">
        <v>1</v>
      </c>
      <c r="E535" s="21">
        <v>125</v>
      </c>
      <c r="F535" s="21">
        <f t="shared" si="4"/>
        <v>125</v>
      </c>
      <c r="G535" s="40"/>
      <c r="H535" s="40"/>
      <c r="I535" s="42"/>
    </row>
    <row r="536" spans="1:9" ht="21" customHeight="1" x14ac:dyDescent="0.25">
      <c r="A536" s="41">
        <v>146</v>
      </c>
      <c r="B536" s="39">
        <v>44923</v>
      </c>
      <c r="C536" s="4" t="s">
        <v>517</v>
      </c>
      <c r="D536" s="2">
        <v>1</v>
      </c>
      <c r="E536" s="21">
        <v>1350</v>
      </c>
      <c r="F536" s="21">
        <f t="shared" ref="F536:F599" si="5">D536*E536</f>
        <v>1350</v>
      </c>
      <c r="G536" s="40" t="s">
        <v>519</v>
      </c>
      <c r="H536" s="40">
        <v>3683249</v>
      </c>
      <c r="I536" s="42">
        <v>199</v>
      </c>
    </row>
    <row r="537" spans="1:9" ht="21" customHeight="1" x14ac:dyDescent="0.25">
      <c r="A537" s="41"/>
      <c r="B537" s="39"/>
      <c r="C537" s="4" t="s">
        <v>518</v>
      </c>
      <c r="D537" s="2">
        <v>1</v>
      </c>
      <c r="E537" s="21">
        <v>150</v>
      </c>
      <c r="F537" s="21">
        <f t="shared" si="5"/>
        <v>150</v>
      </c>
      <c r="G537" s="40"/>
      <c r="H537" s="40"/>
      <c r="I537" s="42"/>
    </row>
    <row r="538" spans="1:9" ht="21" customHeight="1" x14ac:dyDescent="0.25">
      <c r="A538" s="41">
        <v>147</v>
      </c>
      <c r="B538" s="39">
        <v>44923</v>
      </c>
      <c r="C538" s="4" t="s">
        <v>520</v>
      </c>
      <c r="D538" s="2">
        <v>1</v>
      </c>
      <c r="E538" s="21">
        <v>2500</v>
      </c>
      <c r="F538" s="21">
        <f t="shared" si="5"/>
        <v>2500</v>
      </c>
      <c r="G538" s="40" t="s">
        <v>135</v>
      </c>
      <c r="H538" s="40" t="s">
        <v>136</v>
      </c>
      <c r="I538" s="42">
        <v>165</v>
      </c>
    </row>
    <row r="539" spans="1:9" ht="21" customHeight="1" x14ac:dyDescent="0.25">
      <c r="A539" s="41"/>
      <c r="B539" s="39"/>
      <c r="C539" s="4" t="s">
        <v>521</v>
      </c>
      <c r="D539" s="2">
        <v>1</v>
      </c>
      <c r="E539" s="21">
        <v>950</v>
      </c>
      <c r="F539" s="21">
        <f t="shared" si="5"/>
        <v>950</v>
      </c>
      <c r="G539" s="40"/>
      <c r="H539" s="40"/>
      <c r="I539" s="42"/>
    </row>
    <row r="540" spans="1:9" ht="21" customHeight="1" x14ac:dyDescent="0.25">
      <c r="A540" s="41"/>
      <c r="B540" s="39"/>
      <c r="C540" s="4" t="s">
        <v>522</v>
      </c>
      <c r="D540" s="2">
        <v>1</v>
      </c>
      <c r="E540" s="21">
        <v>150</v>
      </c>
      <c r="F540" s="21">
        <f t="shared" si="5"/>
        <v>150</v>
      </c>
      <c r="G540" s="40"/>
      <c r="H540" s="40"/>
      <c r="I540" s="42"/>
    </row>
    <row r="541" spans="1:9" ht="21" customHeight="1" x14ac:dyDescent="0.25">
      <c r="A541" s="41"/>
      <c r="B541" s="39"/>
      <c r="C541" s="4" t="s">
        <v>523</v>
      </c>
      <c r="D541" s="2">
        <v>1</v>
      </c>
      <c r="E541" s="21">
        <v>150</v>
      </c>
      <c r="F541" s="21">
        <f t="shared" si="5"/>
        <v>150</v>
      </c>
      <c r="G541" s="40"/>
      <c r="H541" s="40"/>
      <c r="I541" s="42"/>
    </row>
    <row r="542" spans="1:9" ht="21" customHeight="1" x14ac:dyDescent="0.25">
      <c r="A542" s="41"/>
      <c r="B542" s="39"/>
      <c r="C542" s="4" t="s">
        <v>524</v>
      </c>
      <c r="D542" s="2">
        <v>1</v>
      </c>
      <c r="E542" s="21">
        <v>150</v>
      </c>
      <c r="F542" s="21">
        <f t="shared" si="5"/>
        <v>150</v>
      </c>
      <c r="G542" s="40"/>
      <c r="H542" s="40"/>
      <c r="I542" s="42"/>
    </row>
    <row r="543" spans="1:9" ht="21" customHeight="1" x14ac:dyDescent="0.25">
      <c r="A543" s="41"/>
      <c r="B543" s="39"/>
      <c r="C543" s="4" t="s">
        <v>525</v>
      </c>
      <c r="D543" s="2">
        <v>1</v>
      </c>
      <c r="E543" s="21">
        <v>150</v>
      </c>
      <c r="F543" s="21">
        <f t="shared" si="5"/>
        <v>150</v>
      </c>
      <c r="G543" s="40"/>
      <c r="H543" s="40"/>
      <c r="I543" s="42"/>
    </row>
    <row r="544" spans="1:9" ht="21" customHeight="1" x14ac:dyDescent="0.25">
      <c r="A544" s="41"/>
      <c r="B544" s="39"/>
      <c r="C544" s="4" t="s">
        <v>526</v>
      </c>
      <c r="D544" s="2">
        <v>1</v>
      </c>
      <c r="E544" s="21">
        <v>225</v>
      </c>
      <c r="F544" s="21">
        <f t="shared" si="5"/>
        <v>225</v>
      </c>
      <c r="G544" s="40"/>
      <c r="H544" s="40"/>
      <c r="I544" s="42"/>
    </row>
    <row r="545" spans="1:9" ht="21" customHeight="1" x14ac:dyDescent="0.25">
      <c r="A545" s="41"/>
      <c r="B545" s="39"/>
      <c r="C545" s="4" t="s">
        <v>527</v>
      </c>
      <c r="D545" s="2">
        <v>1</v>
      </c>
      <c r="E545" s="21">
        <v>200</v>
      </c>
      <c r="F545" s="21">
        <f t="shared" si="5"/>
        <v>200</v>
      </c>
      <c r="G545" s="40"/>
      <c r="H545" s="40"/>
      <c r="I545" s="42"/>
    </row>
    <row r="546" spans="1:9" ht="21" customHeight="1" x14ac:dyDescent="0.25">
      <c r="A546" s="41"/>
      <c r="B546" s="39"/>
      <c r="C546" s="4" t="s">
        <v>528</v>
      </c>
      <c r="D546" s="2">
        <v>2</v>
      </c>
      <c r="E546" s="21">
        <v>225</v>
      </c>
      <c r="F546" s="21">
        <f t="shared" si="5"/>
        <v>450</v>
      </c>
      <c r="G546" s="40"/>
      <c r="H546" s="40"/>
      <c r="I546" s="42"/>
    </row>
    <row r="547" spans="1:9" ht="21" customHeight="1" x14ac:dyDescent="0.25">
      <c r="A547" s="41"/>
      <c r="B547" s="39"/>
      <c r="C547" s="4" t="s">
        <v>529</v>
      </c>
      <c r="D547" s="2">
        <v>1</v>
      </c>
      <c r="E547" s="21">
        <v>3850</v>
      </c>
      <c r="F547" s="21">
        <f t="shared" si="5"/>
        <v>3850</v>
      </c>
      <c r="G547" s="40"/>
      <c r="H547" s="40"/>
      <c r="I547" s="42">
        <v>298</v>
      </c>
    </row>
    <row r="548" spans="1:9" ht="21" customHeight="1" x14ac:dyDescent="0.25">
      <c r="A548" s="41"/>
      <c r="B548" s="39"/>
      <c r="C548" s="4" t="s">
        <v>530</v>
      </c>
      <c r="D548" s="2">
        <v>4</v>
      </c>
      <c r="E548" s="21">
        <v>150</v>
      </c>
      <c r="F548" s="21">
        <f t="shared" si="5"/>
        <v>600</v>
      </c>
      <c r="G548" s="40"/>
      <c r="H548" s="40"/>
      <c r="I548" s="42"/>
    </row>
    <row r="549" spans="1:9" ht="21" customHeight="1" x14ac:dyDescent="0.25">
      <c r="A549" s="41"/>
      <c r="B549" s="39"/>
      <c r="C549" s="4" t="s">
        <v>531</v>
      </c>
      <c r="D549" s="2">
        <v>4</v>
      </c>
      <c r="E549" s="21">
        <v>150</v>
      </c>
      <c r="F549" s="21">
        <f t="shared" si="5"/>
        <v>600</v>
      </c>
      <c r="G549" s="40"/>
      <c r="H549" s="40"/>
      <c r="I549" s="42"/>
    </row>
    <row r="550" spans="1:9" ht="21" customHeight="1" x14ac:dyDescent="0.25">
      <c r="A550" s="41"/>
      <c r="B550" s="39"/>
      <c r="C550" s="4" t="s">
        <v>532</v>
      </c>
      <c r="D550" s="2">
        <v>2</v>
      </c>
      <c r="E550" s="21">
        <v>500</v>
      </c>
      <c r="F550" s="21">
        <f t="shared" si="5"/>
        <v>1000</v>
      </c>
      <c r="G550" s="40"/>
      <c r="H550" s="40"/>
      <c r="I550" s="42"/>
    </row>
    <row r="551" spans="1:9" ht="21" customHeight="1" x14ac:dyDescent="0.25">
      <c r="A551" s="41"/>
      <c r="B551" s="39"/>
      <c r="C551" s="4" t="s">
        <v>533</v>
      </c>
      <c r="D551" s="2">
        <v>2</v>
      </c>
      <c r="E551" s="21">
        <v>450</v>
      </c>
      <c r="F551" s="21">
        <f t="shared" si="5"/>
        <v>900</v>
      </c>
      <c r="G551" s="40"/>
      <c r="H551" s="40"/>
      <c r="I551" s="42"/>
    </row>
    <row r="552" spans="1:9" ht="21" customHeight="1" x14ac:dyDescent="0.25">
      <c r="A552" s="41"/>
      <c r="B552" s="39"/>
      <c r="C552" s="4" t="s">
        <v>534</v>
      </c>
      <c r="D552" s="2">
        <v>1</v>
      </c>
      <c r="E552" s="21">
        <v>550</v>
      </c>
      <c r="F552" s="21">
        <f t="shared" si="5"/>
        <v>550</v>
      </c>
      <c r="G552" s="40"/>
      <c r="H552" s="40"/>
      <c r="I552" s="42"/>
    </row>
    <row r="553" spans="1:9" ht="21" customHeight="1" x14ac:dyDescent="0.25">
      <c r="A553" s="41"/>
      <c r="B553" s="39"/>
      <c r="C553" s="4" t="s">
        <v>535</v>
      </c>
      <c r="D553" s="2">
        <v>1</v>
      </c>
      <c r="E553" s="21">
        <v>265</v>
      </c>
      <c r="F553" s="21">
        <f t="shared" si="5"/>
        <v>265</v>
      </c>
      <c r="G553" s="40"/>
      <c r="H553" s="40"/>
      <c r="I553" s="42"/>
    </row>
    <row r="554" spans="1:9" ht="33" x14ac:dyDescent="0.35">
      <c r="A554" s="35">
        <v>148</v>
      </c>
      <c r="B554" s="34">
        <v>44923</v>
      </c>
      <c r="C554" s="4" t="s">
        <v>536</v>
      </c>
      <c r="D554" s="2">
        <v>5</v>
      </c>
      <c r="E554" s="21">
        <v>680</v>
      </c>
      <c r="F554" s="21">
        <f t="shared" si="5"/>
        <v>3400</v>
      </c>
      <c r="G554" s="2" t="s">
        <v>537</v>
      </c>
      <c r="H554" s="3">
        <v>108258734</v>
      </c>
      <c r="I554" s="4">
        <v>295</v>
      </c>
    </row>
    <row r="555" spans="1:9" ht="33" x14ac:dyDescent="0.35">
      <c r="A555" s="35">
        <v>149</v>
      </c>
      <c r="B555" s="34">
        <v>44923</v>
      </c>
      <c r="C555" s="4" t="s">
        <v>542</v>
      </c>
      <c r="D555" s="2">
        <v>4</v>
      </c>
      <c r="E555" s="21">
        <v>65</v>
      </c>
      <c r="F555" s="21">
        <f t="shared" si="5"/>
        <v>260</v>
      </c>
      <c r="G555" s="2" t="s">
        <v>224</v>
      </c>
      <c r="H555" s="3">
        <v>96656107</v>
      </c>
      <c r="I555" s="4">
        <v>262</v>
      </c>
    </row>
    <row r="556" spans="1:9" ht="48.75" customHeight="1" x14ac:dyDescent="0.25">
      <c r="A556" s="41">
        <v>150</v>
      </c>
      <c r="B556" s="39">
        <v>44924</v>
      </c>
      <c r="C556" s="4" t="s">
        <v>543</v>
      </c>
      <c r="D556" s="2">
        <v>8</v>
      </c>
      <c r="E556" s="21">
        <v>50</v>
      </c>
      <c r="F556" s="21">
        <f t="shared" si="5"/>
        <v>400</v>
      </c>
      <c r="G556" s="40" t="s">
        <v>147</v>
      </c>
      <c r="H556" s="40" t="s">
        <v>148</v>
      </c>
      <c r="I556" s="42">
        <v>268</v>
      </c>
    </row>
    <row r="557" spans="1:9" ht="21" customHeight="1" x14ac:dyDescent="0.25">
      <c r="A557" s="41"/>
      <c r="B557" s="39"/>
      <c r="C557" s="4" t="s">
        <v>544</v>
      </c>
      <c r="D557" s="2">
        <v>32</v>
      </c>
      <c r="E557" s="21">
        <v>60</v>
      </c>
      <c r="F557" s="21">
        <f t="shared" si="5"/>
        <v>1920</v>
      </c>
      <c r="G557" s="40"/>
      <c r="H557" s="40"/>
      <c r="I557" s="42"/>
    </row>
    <row r="558" spans="1:9" ht="21" customHeight="1" x14ac:dyDescent="0.25">
      <c r="A558" s="41">
        <v>151</v>
      </c>
      <c r="B558" s="39">
        <v>44923</v>
      </c>
      <c r="C558" s="4" t="s">
        <v>545</v>
      </c>
      <c r="D558" s="2">
        <v>1</v>
      </c>
      <c r="E558" s="21">
        <v>1500</v>
      </c>
      <c r="F558" s="21">
        <f t="shared" si="5"/>
        <v>1500</v>
      </c>
      <c r="G558" s="40" t="s">
        <v>483</v>
      </c>
      <c r="H558" s="40">
        <v>5219841</v>
      </c>
      <c r="I558" s="42">
        <v>161</v>
      </c>
    </row>
    <row r="559" spans="1:9" ht="21" customHeight="1" x14ac:dyDescent="0.25">
      <c r="A559" s="41"/>
      <c r="B559" s="39"/>
      <c r="C559" s="4" t="s">
        <v>546</v>
      </c>
      <c r="D559" s="2">
        <v>1</v>
      </c>
      <c r="E559" s="21">
        <v>400</v>
      </c>
      <c r="F559" s="21">
        <f t="shared" si="5"/>
        <v>400</v>
      </c>
      <c r="G559" s="40"/>
      <c r="H559" s="40"/>
      <c r="I559" s="42"/>
    </row>
    <row r="560" spans="1:9" ht="21" customHeight="1" x14ac:dyDescent="0.25">
      <c r="A560" s="41"/>
      <c r="B560" s="39"/>
      <c r="C560" s="4" t="s">
        <v>547</v>
      </c>
      <c r="D560" s="2">
        <v>1</v>
      </c>
      <c r="E560" s="21">
        <v>2250</v>
      </c>
      <c r="F560" s="21">
        <f t="shared" si="5"/>
        <v>2250</v>
      </c>
      <c r="G560" s="40"/>
      <c r="H560" s="40"/>
      <c r="I560" s="42"/>
    </row>
    <row r="561" spans="1:9" ht="21" customHeight="1" x14ac:dyDescent="0.25">
      <c r="A561" s="41"/>
      <c r="B561" s="39"/>
      <c r="C561" s="4" t="s">
        <v>548</v>
      </c>
      <c r="D561" s="2">
        <v>1</v>
      </c>
      <c r="E561" s="21">
        <v>350</v>
      </c>
      <c r="F561" s="21">
        <f t="shared" si="5"/>
        <v>350</v>
      </c>
      <c r="G561" s="40"/>
      <c r="H561" s="40"/>
      <c r="I561" s="42"/>
    </row>
    <row r="562" spans="1:9" ht="21" customHeight="1" x14ac:dyDescent="0.25">
      <c r="A562" s="41"/>
      <c r="B562" s="39"/>
      <c r="C562" s="4" t="s">
        <v>549</v>
      </c>
      <c r="D562" s="2">
        <v>1</v>
      </c>
      <c r="E562" s="21">
        <v>700</v>
      </c>
      <c r="F562" s="21">
        <f t="shared" si="5"/>
        <v>700</v>
      </c>
      <c r="G562" s="40"/>
      <c r="H562" s="40"/>
      <c r="I562" s="42"/>
    </row>
    <row r="563" spans="1:9" ht="21" customHeight="1" x14ac:dyDescent="0.25">
      <c r="A563" s="41"/>
      <c r="B563" s="39"/>
      <c r="C563" s="4" t="s">
        <v>550</v>
      </c>
      <c r="D563" s="2">
        <v>1</v>
      </c>
      <c r="E563" s="21">
        <v>640</v>
      </c>
      <c r="F563" s="21">
        <f t="shared" si="5"/>
        <v>640</v>
      </c>
      <c r="G563" s="40"/>
      <c r="H563" s="40"/>
      <c r="I563" s="42"/>
    </row>
    <row r="564" spans="1:9" ht="21" customHeight="1" x14ac:dyDescent="0.25">
      <c r="A564" s="41"/>
      <c r="B564" s="39"/>
      <c r="C564" s="4" t="s">
        <v>551</v>
      </c>
      <c r="D564" s="2">
        <v>1</v>
      </c>
      <c r="E564" s="21">
        <v>500</v>
      </c>
      <c r="F564" s="21">
        <f t="shared" si="5"/>
        <v>500</v>
      </c>
      <c r="G564" s="40"/>
      <c r="H564" s="40"/>
      <c r="I564" s="42"/>
    </row>
    <row r="565" spans="1:9" ht="21" customHeight="1" x14ac:dyDescent="0.25">
      <c r="A565" s="41"/>
      <c r="B565" s="39"/>
      <c r="C565" s="4" t="s">
        <v>552</v>
      </c>
      <c r="D565" s="2">
        <v>1</v>
      </c>
      <c r="E565" s="21">
        <v>500</v>
      </c>
      <c r="F565" s="21">
        <f t="shared" si="5"/>
        <v>500</v>
      </c>
      <c r="G565" s="40"/>
      <c r="H565" s="40"/>
      <c r="I565" s="42"/>
    </row>
    <row r="566" spans="1:9" ht="21" customHeight="1" x14ac:dyDescent="0.25">
      <c r="A566" s="41"/>
      <c r="B566" s="39"/>
      <c r="C566" s="4" t="s">
        <v>553</v>
      </c>
      <c r="D566" s="2">
        <v>1</v>
      </c>
      <c r="E566" s="21">
        <v>1000</v>
      </c>
      <c r="F566" s="21">
        <f t="shared" si="5"/>
        <v>1000</v>
      </c>
      <c r="G566" s="40"/>
      <c r="H566" s="40"/>
      <c r="I566" s="42"/>
    </row>
    <row r="567" spans="1:9" ht="21" customHeight="1" x14ac:dyDescent="0.25">
      <c r="A567" s="41"/>
      <c r="B567" s="39"/>
      <c r="C567" s="4" t="s">
        <v>554</v>
      </c>
      <c r="D567" s="2">
        <v>1</v>
      </c>
      <c r="E567" s="21">
        <v>255</v>
      </c>
      <c r="F567" s="21">
        <f t="shared" si="5"/>
        <v>255</v>
      </c>
      <c r="G567" s="40"/>
      <c r="H567" s="40"/>
      <c r="I567" s="42"/>
    </row>
    <row r="568" spans="1:9" ht="21" customHeight="1" x14ac:dyDescent="0.25">
      <c r="A568" s="41"/>
      <c r="B568" s="39"/>
      <c r="C568" s="4" t="s">
        <v>555</v>
      </c>
      <c r="D568" s="2">
        <v>1</v>
      </c>
      <c r="E568" s="21">
        <v>200</v>
      </c>
      <c r="F568" s="21">
        <f t="shared" si="5"/>
        <v>200</v>
      </c>
      <c r="G568" s="40"/>
      <c r="H568" s="40"/>
      <c r="I568" s="42"/>
    </row>
    <row r="569" spans="1:9" ht="21" customHeight="1" x14ac:dyDescent="0.25">
      <c r="A569" s="41"/>
      <c r="B569" s="39"/>
      <c r="C569" s="4" t="s">
        <v>556</v>
      </c>
      <c r="D569" s="2">
        <v>1</v>
      </c>
      <c r="E569" s="21">
        <v>1100</v>
      </c>
      <c r="F569" s="21">
        <f t="shared" si="5"/>
        <v>1100</v>
      </c>
      <c r="G569" s="40"/>
      <c r="H569" s="40"/>
      <c r="I569" s="42"/>
    </row>
    <row r="570" spans="1:9" ht="21" customHeight="1" x14ac:dyDescent="0.25">
      <c r="A570" s="41"/>
      <c r="B570" s="39"/>
      <c r="C570" s="4" t="s">
        <v>557</v>
      </c>
      <c r="D570" s="2">
        <v>1</v>
      </c>
      <c r="E570" s="21">
        <v>400</v>
      </c>
      <c r="F570" s="21">
        <f t="shared" si="5"/>
        <v>400</v>
      </c>
      <c r="G570" s="40"/>
      <c r="H570" s="40"/>
      <c r="I570" s="42"/>
    </row>
    <row r="571" spans="1:9" ht="21" customHeight="1" x14ac:dyDescent="0.25">
      <c r="A571" s="41"/>
      <c r="B571" s="39"/>
      <c r="C571" s="4" t="s">
        <v>558</v>
      </c>
      <c r="D571" s="2">
        <v>1</v>
      </c>
      <c r="E571" s="21">
        <v>380</v>
      </c>
      <c r="F571" s="21">
        <f t="shared" si="5"/>
        <v>380</v>
      </c>
      <c r="G571" s="40"/>
      <c r="H571" s="40"/>
      <c r="I571" s="42"/>
    </row>
    <row r="572" spans="1:9" ht="21" customHeight="1" x14ac:dyDescent="0.25">
      <c r="A572" s="41"/>
      <c r="B572" s="39"/>
      <c r="C572" s="4" t="s">
        <v>559</v>
      </c>
      <c r="D572" s="2">
        <v>1</v>
      </c>
      <c r="E572" s="21">
        <v>200</v>
      </c>
      <c r="F572" s="21">
        <f t="shared" si="5"/>
        <v>200</v>
      </c>
      <c r="G572" s="40"/>
      <c r="H572" s="40"/>
      <c r="I572" s="42"/>
    </row>
    <row r="573" spans="1:9" ht="21" customHeight="1" x14ac:dyDescent="0.25">
      <c r="A573" s="41"/>
      <c r="B573" s="39"/>
      <c r="C573" s="4" t="s">
        <v>560</v>
      </c>
      <c r="D573" s="2">
        <v>1</v>
      </c>
      <c r="E573" s="21">
        <v>4000</v>
      </c>
      <c r="F573" s="21">
        <f t="shared" si="5"/>
        <v>4000</v>
      </c>
      <c r="G573" s="40"/>
      <c r="H573" s="40"/>
      <c r="I573" s="42"/>
    </row>
    <row r="574" spans="1:9" ht="21.75" customHeight="1" x14ac:dyDescent="0.25">
      <c r="A574" s="41">
        <v>152</v>
      </c>
      <c r="B574" s="39">
        <f ca="1">+C593+B574:B+B574:F593</f>
        <v>0</v>
      </c>
      <c r="C574" s="4" t="s">
        <v>561</v>
      </c>
      <c r="D574" s="2">
        <v>8</v>
      </c>
      <c r="E574" s="21">
        <v>18</v>
      </c>
      <c r="F574" s="21">
        <f t="shared" si="5"/>
        <v>144</v>
      </c>
      <c r="G574" s="40" t="s">
        <v>88</v>
      </c>
      <c r="H574" s="40">
        <v>98397087</v>
      </c>
      <c r="I574" s="42">
        <v>268</v>
      </c>
    </row>
    <row r="575" spans="1:9" ht="21.75" customHeight="1" x14ac:dyDescent="0.25">
      <c r="A575" s="41"/>
      <c r="B575" s="39"/>
      <c r="C575" s="4" t="s">
        <v>562</v>
      </c>
      <c r="D575" s="2">
        <v>8</v>
      </c>
      <c r="E575" s="21">
        <v>25</v>
      </c>
      <c r="F575" s="21">
        <f t="shared" si="5"/>
        <v>200</v>
      </c>
      <c r="G575" s="40"/>
      <c r="H575" s="40"/>
      <c r="I575" s="42"/>
    </row>
    <row r="576" spans="1:9" ht="38.25" customHeight="1" x14ac:dyDescent="0.25">
      <c r="A576" s="41"/>
      <c r="B576" s="39"/>
      <c r="C576" s="4" t="s">
        <v>538</v>
      </c>
      <c r="D576" s="2">
        <v>16</v>
      </c>
      <c r="E576" s="21">
        <v>130</v>
      </c>
      <c r="F576" s="21">
        <f t="shared" si="5"/>
        <v>2080</v>
      </c>
      <c r="G576" s="40"/>
      <c r="H576" s="40"/>
      <c r="I576" s="42"/>
    </row>
    <row r="577" spans="1:9" ht="21.75" customHeight="1" x14ac:dyDescent="0.25">
      <c r="A577" s="41"/>
      <c r="B577" s="39"/>
      <c r="C577" s="4" t="s">
        <v>563</v>
      </c>
      <c r="D577" s="2">
        <v>24</v>
      </c>
      <c r="E577" s="21">
        <v>16</v>
      </c>
      <c r="F577" s="21">
        <f t="shared" si="5"/>
        <v>384</v>
      </c>
      <c r="G577" s="40"/>
      <c r="H577" s="40"/>
      <c r="I577" s="42"/>
    </row>
    <row r="578" spans="1:9" ht="21.75" customHeight="1" x14ac:dyDescent="0.25">
      <c r="A578" s="41"/>
      <c r="B578" s="39"/>
      <c r="C578" s="4" t="s">
        <v>539</v>
      </c>
      <c r="D578" s="2">
        <v>48</v>
      </c>
      <c r="E578" s="21">
        <v>21</v>
      </c>
      <c r="F578" s="21">
        <f t="shared" si="5"/>
        <v>1008</v>
      </c>
      <c r="G578" s="40"/>
      <c r="H578" s="40"/>
      <c r="I578" s="42"/>
    </row>
    <row r="579" spans="1:9" ht="21.75" customHeight="1" x14ac:dyDescent="0.25">
      <c r="A579" s="41"/>
      <c r="B579" s="39"/>
      <c r="C579" s="4" t="s">
        <v>564</v>
      </c>
      <c r="D579" s="2">
        <v>16</v>
      </c>
      <c r="E579" s="21">
        <v>15</v>
      </c>
      <c r="F579" s="21">
        <f t="shared" si="5"/>
        <v>240</v>
      </c>
      <c r="G579" s="40"/>
      <c r="H579" s="40"/>
      <c r="I579" s="42"/>
    </row>
    <row r="580" spans="1:9" ht="21.75" customHeight="1" x14ac:dyDescent="0.25">
      <c r="A580" s="41"/>
      <c r="B580" s="39"/>
      <c r="C580" s="4" t="s">
        <v>565</v>
      </c>
      <c r="D580" s="2">
        <v>8</v>
      </c>
      <c r="E580" s="21">
        <v>15</v>
      </c>
      <c r="F580" s="21">
        <f t="shared" si="5"/>
        <v>120</v>
      </c>
      <c r="G580" s="40"/>
      <c r="H580" s="40"/>
      <c r="I580" s="42"/>
    </row>
    <row r="581" spans="1:9" ht="21.75" customHeight="1" x14ac:dyDescent="0.25">
      <c r="A581" s="41"/>
      <c r="B581" s="39"/>
      <c r="C581" s="4" t="s">
        <v>540</v>
      </c>
      <c r="D581" s="2">
        <v>32</v>
      </c>
      <c r="E581" s="21">
        <v>12</v>
      </c>
      <c r="F581" s="21">
        <f t="shared" si="5"/>
        <v>384</v>
      </c>
      <c r="G581" s="40"/>
      <c r="H581" s="40"/>
      <c r="I581" s="42"/>
    </row>
    <row r="582" spans="1:9" ht="21.75" customHeight="1" x14ac:dyDescent="0.25">
      <c r="A582" s="41"/>
      <c r="B582" s="39"/>
      <c r="C582" s="4" t="s">
        <v>566</v>
      </c>
      <c r="D582" s="2">
        <v>16</v>
      </c>
      <c r="E582" s="21">
        <v>220</v>
      </c>
      <c r="F582" s="21">
        <f t="shared" si="5"/>
        <v>3520</v>
      </c>
      <c r="G582" s="40"/>
      <c r="H582" s="40"/>
      <c r="I582" s="42"/>
    </row>
    <row r="583" spans="1:9" ht="21.75" customHeight="1" x14ac:dyDescent="0.25">
      <c r="A583" s="41"/>
      <c r="B583" s="39"/>
      <c r="C583" s="4" t="s">
        <v>541</v>
      </c>
      <c r="D583" s="2">
        <v>32</v>
      </c>
      <c r="E583" s="21">
        <v>6</v>
      </c>
      <c r="F583" s="21">
        <f t="shared" si="5"/>
        <v>192</v>
      </c>
      <c r="G583" s="40"/>
      <c r="H583" s="40"/>
      <c r="I583" s="42"/>
    </row>
    <row r="584" spans="1:9" ht="21.75" customHeight="1" x14ac:dyDescent="0.25">
      <c r="A584" s="41"/>
      <c r="B584" s="39"/>
      <c r="C584" s="4" t="s">
        <v>567</v>
      </c>
      <c r="D584" s="2">
        <v>32</v>
      </c>
      <c r="E584" s="21">
        <v>60</v>
      </c>
      <c r="F584" s="21">
        <f t="shared" si="5"/>
        <v>1920</v>
      </c>
      <c r="G584" s="40"/>
      <c r="H584" s="40"/>
      <c r="I584" s="42"/>
    </row>
    <row r="585" spans="1:9" ht="21.75" customHeight="1" x14ac:dyDescent="0.25">
      <c r="A585" s="41"/>
      <c r="B585" s="39"/>
      <c r="C585" s="4" t="s">
        <v>568</v>
      </c>
      <c r="D585" s="2">
        <v>320</v>
      </c>
      <c r="E585" s="21">
        <v>15</v>
      </c>
      <c r="F585" s="21">
        <f t="shared" si="5"/>
        <v>4800</v>
      </c>
      <c r="G585" s="40"/>
      <c r="H585" s="40"/>
      <c r="I585" s="42"/>
    </row>
    <row r="586" spans="1:9" ht="21.75" customHeight="1" x14ac:dyDescent="0.25">
      <c r="A586" s="41"/>
      <c r="B586" s="39"/>
      <c r="C586" s="4" t="s">
        <v>569</v>
      </c>
      <c r="D586" s="2">
        <v>32</v>
      </c>
      <c r="E586" s="21">
        <v>70</v>
      </c>
      <c r="F586" s="21">
        <f t="shared" si="5"/>
        <v>2240</v>
      </c>
      <c r="G586" s="40"/>
      <c r="H586" s="40"/>
      <c r="I586" s="42"/>
    </row>
    <row r="587" spans="1:9" ht="21.75" customHeight="1" x14ac:dyDescent="0.25">
      <c r="A587" s="41"/>
      <c r="B587" s="39"/>
      <c r="C587" s="4" t="s">
        <v>570</v>
      </c>
      <c r="D587" s="2">
        <v>32</v>
      </c>
      <c r="E587" s="21">
        <v>10</v>
      </c>
      <c r="F587" s="21">
        <f t="shared" si="5"/>
        <v>320</v>
      </c>
      <c r="G587" s="40"/>
      <c r="H587" s="40"/>
      <c r="I587" s="42"/>
    </row>
    <row r="588" spans="1:9" ht="21.75" customHeight="1" x14ac:dyDescent="0.25">
      <c r="A588" s="41"/>
      <c r="B588" s="39"/>
      <c r="C588" s="4" t="s">
        <v>571</v>
      </c>
      <c r="D588" s="2">
        <v>8</v>
      </c>
      <c r="E588" s="21">
        <v>100</v>
      </c>
      <c r="F588" s="21">
        <f t="shared" si="5"/>
        <v>800</v>
      </c>
      <c r="G588" s="40"/>
      <c r="H588" s="40"/>
      <c r="I588" s="42">
        <v>269</v>
      </c>
    </row>
    <row r="589" spans="1:9" ht="21.75" customHeight="1" x14ac:dyDescent="0.25">
      <c r="A589" s="41"/>
      <c r="B589" s="39"/>
      <c r="C589" s="4" t="s">
        <v>572</v>
      </c>
      <c r="D589" s="2">
        <v>8</v>
      </c>
      <c r="E589" s="21">
        <v>60</v>
      </c>
      <c r="F589" s="21">
        <f t="shared" si="5"/>
        <v>480</v>
      </c>
      <c r="G589" s="40"/>
      <c r="H589" s="40"/>
      <c r="I589" s="42"/>
    </row>
    <row r="590" spans="1:9" ht="15.75" x14ac:dyDescent="0.25">
      <c r="A590" s="41"/>
      <c r="B590" s="39"/>
      <c r="C590" s="4" t="s">
        <v>573</v>
      </c>
      <c r="D590" s="2">
        <v>400</v>
      </c>
      <c r="E590" s="21">
        <v>11</v>
      </c>
      <c r="F590" s="21">
        <f t="shared" si="5"/>
        <v>4400</v>
      </c>
      <c r="G590" s="40"/>
      <c r="H590" s="40"/>
      <c r="I590" s="4">
        <v>282</v>
      </c>
    </row>
    <row r="591" spans="1:9" ht="33" x14ac:dyDescent="0.35">
      <c r="A591" s="35">
        <v>153</v>
      </c>
      <c r="B591" s="34">
        <v>44924</v>
      </c>
      <c r="C591" s="4" t="s">
        <v>576</v>
      </c>
      <c r="D591" s="2">
        <v>29</v>
      </c>
      <c r="E591" s="21">
        <v>388</v>
      </c>
      <c r="F591" s="21">
        <f t="shared" si="5"/>
        <v>11252</v>
      </c>
      <c r="G591" s="2" t="s">
        <v>247</v>
      </c>
      <c r="H591" s="3">
        <v>102825386</v>
      </c>
      <c r="I591" s="4">
        <v>212</v>
      </c>
    </row>
    <row r="592" spans="1:9" ht="33" x14ac:dyDescent="0.35">
      <c r="A592" s="35">
        <v>154</v>
      </c>
      <c r="B592" s="34">
        <v>44924</v>
      </c>
      <c r="C592" s="4" t="s">
        <v>574</v>
      </c>
      <c r="D592" s="2">
        <v>14</v>
      </c>
      <c r="E592" s="21">
        <v>335</v>
      </c>
      <c r="F592" s="21">
        <f t="shared" si="5"/>
        <v>4690</v>
      </c>
      <c r="G592" s="2" t="s">
        <v>247</v>
      </c>
      <c r="H592" s="3">
        <v>102825386</v>
      </c>
      <c r="I592" s="4">
        <v>212</v>
      </c>
    </row>
    <row r="593" spans="1:9" ht="238.5" customHeight="1" x14ac:dyDescent="0.35">
      <c r="A593" s="35">
        <v>155</v>
      </c>
      <c r="B593" s="34">
        <v>44924</v>
      </c>
      <c r="C593" s="4" t="s">
        <v>575</v>
      </c>
      <c r="D593" s="2">
        <v>19</v>
      </c>
      <c r="E593" s="21">
        <v>195</v>
      </c>
      <c r="F593" s="21">
        <f t="shared" si="5"/>
        <v>3705</v>
      </c>
      <c r="G593" s="2" t="s">
        <v>34</v>
      </c>
      <c r="H593" s="3">
        <v>66533430</v>
      </c>
      <c r="I593" s="4">
        <v>262</v>
      </c>
    </row>
    <row r="594" spans="1:9" ht="33" x14ac:dyDescent="0.35">
      <c r="A594" s="35">
        <v>156</v>
      </c>
      <c r="B594" s="34" t="s">
        <v>577</v>
      </c>
      <c r="C594" s="4" t="s">
        <v>578</v>
      </c>
      <c r="D594" s="2">
        <v>3</v>
      </c>
      <c r="E594" s="21">
        <v>750</v>
      </c>
      <c r="F594" s="21">
        <f t="shared" si="5"/>
        <v>2250</v>
      </c>
      <c r="G594" s="2" t="s">
        <v>80</v>
      </c>
      <c r="H594" s="3">
        <v>58984771</v>
      </c>
      <c r="I594" s="4">
        <v>267</v>
      </c>
    </row>
    <row r="595" spans="1:9" ht="33" x14ac:dyDescent="0.35">
      <c r="A595" s="35">
        <v>157</v>
      </c>
      <c r="B595" s="34">
        <v>44924</v>
      </c>
      <c r="C595" s="4" t="s">
        <v>579</v>
      </c>
      <c r="D595" s="2">
        <v>2</v>
      </c>
      <c r="E595" s="21">
        <v>875</v>
      </c>
      <c r="F595" s="21">
        <f t="shared" si="5"/>
        <v>1750</v>
      </c>
      <c r="G595" s="2" t="s">
        <v>80</v>
      </c>
      <c r="H595" s="3">
        <v>58984771</v>
      </c>
      <c r="I595" s="4">
        <v>267</v>
      </c>
    </row>
    <row r="596" spans="1:9" ht="80.25" customHeight="1" x14ac:dyDescent="0.25">
      <c r="A596" s="41">
        <v>158</v>
      </c>
      <c r="B596" s="39">
        <v>44924</v>
      </c>
      <c r="C596" s="4" t="s">
        <v>580</v>
      </c>
      <c r="D596" s="2">
        <v>15</v>
      </c>
      <c r="E596" s="21">
        <v>20</v>
      </c>
      <c r="F596" s="21">
        <f t="shared" si="5"/>
        <v>300</v>
      </c>
      <c r="G596" s="40" t="s">
        <v>80</v>
      </c>
      <c r="H596" s="40">
        <v>58984771</v>
      </c>
      <c r="I596" s="42">
        <v>283</v>
      </c>
    </row>
    <row r="597" spans="1:9" ht="21" customHeight="1" x14ac:dyDescent="0.25">
      <c r="A597" s="41"/>
      <c r="B597" s="39"/>
      <c r="C597" s="4" t="s">
        <v>581</v>
      </c>
      <c r="D597" s="2">
        <v>3</v>
      </c>
      <c r="E597" s="21">
        <v>22</v>
      </c>
      <c r="F597" s="21">
        <f t="shared" si="5"/>
        <v>66</v>
      </c>
      <c r="G597" s="40"/>
      <c r="H597" s="40"/>
      <c r="I597" s="42"/>
    </row>
    <row r="598" spans="1:9" ht="21" customHeight="1" x14ac:dyDescent="0.25">
      <c r="A598" s="41"/>
      <c r="B598" s="39"/>
      <c r="C598" s="4" t="s">
        <v>582</v>
      </c>
      <c r="D598" s="2">
        <v>2</v>
      </c>
      <c r="E598" s="21">
        <v>18</v>
      </c>
      <c r="F598" s="21">
        <f t="shared" si="5"/>
        <v>36</v>
      </c>
      <c r="G598" s="40"/>
      <c r="H598" s="40"/>
      <c r="I598" s="42"/>
    </row>
    <row r="599" spans="1:9" ht="21" customHeight="1" x14ac:dyDescent="0.25">
      <c r="A599" s="41"/>
      <c r="B599" s="39"/>
      <c r="C599" s="4" t="s">
        <v>583</v>
      </c>
      <c r="D599" s="2">
        <v>75</v>
      </c>
      <c r="E599" s="21">
        <v>50</v>
      </c>
      <c r="F599" s="21">
        <f t="shared" si="5"/>
        <v>3750</v>
      </c>
      <c r="G599" s="40"/>
      <c r="H599" s="40"/>
      <c r="I599" s="4">
        <v>284</v>
      </c>
    </row>
    <row r="600" spans="1:9" ht="21" customHeight="1" x14ac:dyDescent="0.25">
      <c r="A600" s="41"/>
      <c r="B600" s="39"/>
      <c r="C600" s="4" t="s">
        <v>474</v>
      </c>
      <c r="D600" s="2">
        <v>3</v>
      </c>
      <c r="E600" s="21">
        <v>10</v>
      </c>
      <c r="F600" s="21">
        <f t="shared" ref="F600:F655" si="6">D600*E600</f>
        <v>30</v>
      </c>
      <c r="G600" s="40"/>
      <c r="H600" s="40"/>
      <c r="I600" s="4">
        <v>299</v>
      </c>
    </row>
    <row r="601" spans="1:9" ht="33" customHeight="1" x14ac:dyDescent="0.25">
      <c r="A601" s="41">
        <v>159</v>
      </c>
      <c r="B601" s="39">
        <v>44924</v>
      </c>
      <c r="C601" s="4" t="s">
        <v>584</v>
      </c>
      <c r="D601" s="2">
        <v>5</v>
      </c>
      <c r="E601" s="21">
        <v>1150</v>
      </c>
      <c r="F601" s="21">
        <f t="shared" si="6"/>
        <v>5750</v>
      </c>
      <c r="G601" s="40" t="s">
        <v>588</v>
      </c>
      <c r="H601" s="40">
        <v>78575257</v>
      </c>
      <c r="I601" s="42">
        <v>266</v>
      </c>
    </row>
    <row r="602" spans="1:9" ht="33" customHeight="1" x14ac:dyDescent="0.25">
      <c r="A602" s="41"/>
      <c r="B602" s="39"/>
      <c r="C602" s="4" t="s">
        <v>585</v>
      </c>
      <c r="D602" s="2">
        <v>24</v>
      </c>
      <c r="E602" s="21">
        <v>15</v>
      </c>
      <c r="F602" s="21">
        <f t="shared" si="6"/>
        <v>360</v>
      </c>
      <c r="G602" s="40"/>
      <c r="H602" s="40"/>
      <c r="I602" s="42"/>
    </row>
    <row r="603" spans="1:9" ht="33" customHeight="1" x14ac:dyDescent="0.25">
      <c r="A603" s="41"/>
      <c r="B603" s="39"/>
      <c r="C603" s="4" t="s">
        <v>586</v>
      </c>
      <c r="D603" s="2">
        <v>10</v>
      </c>
      <c r="E603" s="21">
        <v>55</v>
      </c>
      <c r="F603" s="21">
        <f t="shared" si="6"/>
        <v>550</v>
      </c>
      <c r="G603" s="40"/>
      <c r="H603" s="40"/>
      <c r="I603" s="42"/>
    </row>
    <row r="604" spans="1:9" ht="33" customHeight="1" x14ac:dyDescent="0.25">
      <c r="A604" s="41"/>
      <c r="B604" s="39"/>
      <c r="C604" s="4" t="s">
        <v>587</v>
      </c>
      <c r="D604" s="2">
        <v>15</v>
      </c>
      <c r="E604" s="21">
        <v>215</v>
      </c>
      <c r="F604" s="21">
        <f t="shared" si="6"/>
        <v>3225</v>
      </c>
      <c r="G604" s="40"/>
      <c r="H604" s="40"/>
      <c r="I604" s="42"/>
    </row>
    <row r="605" spans="1:9" ht="32.25" customHeight="1" x14ac:dyDescent="0.25">
      <c r="A605" s="41">
        <v>160</v>
      </c>
      <c r="B605" s="39">
        <v>44924</v>
      </c>
      <c r="C605" s="4" t="s">
        <v>589</v>
      </c>
      <c r="D605" s="2">
        <v>1</v>
      </c>
      <c r="E605" s="21">
        <v>3550</v>
      </c>
      <c r="F605" s="21">
        <f t="shared" si="6"/>
        <v>3550</v>
      </c>
      <c r="G605" s="40" t="s">
        <v>592</v>
      </c>
      <c r="H605" s="40">
        <v>16365437</v>
      </c>
      <c r="I605" s="4">
        <v>174</v>
      </c>
    </row>
    <row r="606" spans="1:9" ht="21" customHeight="1" x14ac:dyDescent="0.25">
      <c r="A606" s="41"/>
      <c r="B606" s="39"/>
      <c r="C606" s="4" t="s">
        <v>590</v>
      </c>
      <c r="D606" s="2">
        <v>1</v>
      </c>
      <c r="E606" s="21">
        <v>7775</v>
      </c>
      <c r="F606" s="21">
        <f t="shared" si="6"/>
        <v>7775</v>
      </c>
      <c r="G606" s="40"/>
      <c r="H606" s="40"/>
      <c r="I606" s="42">
        <v>176</v>
      </c>
    </row>
    <row r="607" spans="1:9" ht="21" customHeight="1" x14ac:dyDescent="0.25">
      <c r="A607" s="41"/>
      <c r="B607" s="39"/>
      <c r="C607" s="4" t="s">
        <v>591</v>
      </c>
      <c r="D607" s="2">
        <v>1</v>
      </c>
      <c r="E607" s="21">
        <v>5700</v>
      </c>
      <c r="F607" s="21">
        <f t="shared" si="6"/>
        <v>5700</v>
      </c>
      <c r="G607" s="40"/>
      <c r="H607" s="40"/>
      <c r="I607" s="42"/>
    </row>
    <row r="608" spans="1:9" ht="33" x14ac:dyDescent="0.35">
      <c r="A608" s="35">
        <v>161</v>
      </c>
      <c r="B608" s="34">
        <v>44924</v>
      </c>
      <c r="C608" s="4" t="s">
        <v>593</v>
      </c>
      <c r="D608" s="2">
        <v>35</v>
      </c>
      <c r="E608" s="21">
        <v>360</v>
      </c>
      <c r="F608" s="21">
        <f t="shared" si="6"/>
        <v>12600</v>
      </c>
      <c r="G608" s="2" t="s">
        <v>147</v>
      </c>
      <c r="H608" s="3" t="s">
        <v>148</v>
      </c>
      <c r="I608" s="4">
        <v>281</v>
      </c>
    </row>
    <row r="609" spans="1:9" ht="21" customHeight="1" x14ac:dyDescent="0.25">
      <c r="A609" s="41">
        <v>162</v>
      </c>
      <c r="B609" s="39">
        <v>44924</v>
      </c>
      <c r="C609" s="4" t="s">
        <v>594</v>
      </c>
      <c r="D609" s="2">
        <v>122</v>
      </c>
      <c r="E609" s="21">
        <v>135.07</v>
      </c>
      <c r="F609" s="21">
        <f t="shared" si="6"/>
        <v>16478.54</v>
      </c>
      <c r="G609" s="40" t="s">
        <v>607</v>
      </c>
      <c r="H609" s="40">
        <v>9502734</v>
      </c>
      <c r="I609" s="42">
        <v>268</v>
      </c>
    </row>
    <row r="610" spans="1:9" ht="21" customHeight="1" x14ac:dyDescent="0.25">
      <c r="A610" s="41"/>
      <c r="B610" s="39"/>
      <c r="C610" s="4" t="s">
        <v>595</v>
      </c>
      <c r="D610" s="2">
        <v>6</v>
      </c>
      <c r="E610" s="21">
        <v>19.690000000000001</v>
      </c>
      <c r="F610" s="21">
        <f t="shared" si="6"/>
        <v>118.14000000000001</v>
      </c>
      <c r="G610" s="40"/>
      <c r="H610" s="40"/>
      <c r="I610" s="42"/>
    </row>
    <row r="611" spans="1:9" ht="21" customHeight="1" x14ac:dyDescent="0.25">
      <c r="A611" s="41"/>
      <c r="B611" s="39"/>
      <c r="C611" s="4" t="s">
        <v>596</v>
      </c>
      <c r="D611" s="2">
        <v>8</v>
      </c>
      <c r="E611" s="21">
        <v>14.18</v>
      </c>
      <c r="F611" s="21">
        <f t="shared" si="6"/>
        <v>113.44</v>
      </c>
      <c r="G611" s="40"/>
      <c r="H611" s="40"/>
      <c r="I611" s="42"/>
    </row>
    <row r="612" spans="1:9" ht="21" customHeight="1" x14ac:dyDescent="0.25">
      <c r="A612" s="41"/>
      <c r="B612" s="39"/>
      <c r="C612" s="4" t="s">
        <v>597</v>
      </c>
      <c r="D612" s="2">
        <v>6</v>
      </c>
      <c r="E612" s="21">
        <v>10.8</v>
      </c>
      <c r="F612" s="21">
        <f t="shared" si="6"/>
        <v>64.800000000000011</v>
      </c>
      <c r="G612" s="40"/>
      <c r="H612" s="40"/>
      <c r="I612" s="42"/>
    </row>
    <row r="613" spans="1:9" ht="21" customHeight="1" x14ac:dyDescent="0.25">
      <c r="A613" s="41"/>
      <c r="B613" s="39"/>
      <c r="C613" s="4" t="s">
        <v>598</v>
      </c>
      <c r="D613" s="2">
        <v>2</v>
      </c>
      <c r="E613" s="21">
        <v>25.86</v>
      </c>
      <c r="F613" s="21">
        <f t="shared" si="6"/>
        <v>51.72</v>
      </c>
      <c r="G613" s="40"/>
      <c r="H613" s="40"/>
      <c r="I613" s="42"/>
    </row>
    <row r="614" spans="1:9" ht="21" customHeight="1" x14ac:dyDescent="0.25">
      <c r="A614" s="41"/>
      <c r="B614" s="39"/>
      <c r="C614" s="4" t="s">
        <v>599</v>
      </c>
      <c r="D614" s="2">
        <v>6</v>
      </c>
      <c r="E614" s="21">
        <v>10.37</v>
      </c>
      <c r="F614" s="21">
        <f t="shared" si="6"/>
        <v>62.22</v>
      </c>
      <c r="G614" s="40"/>
      <c r="H614" s="40"/>
      <c r="I614" s="42"/>
    </row>
    <row r="615" spans="1:9" ht="21" customHeight="1" x14ac:dyDescent="0.25">
      <c r="A615" s="41"/>
      <c r="B615" s="39"/>
      <c r="C615" s="4" t="s">
        <v>600</v>
      </c>
      <c r="D615" s="2">
        <v>2</v>
      </c>
      <c r="E615" s="21">
        <v>62.74</v>
      </c>
      <c r="F615" s="21">
        <f t="shared" si="6"/>
        <v>125.48</v>
      </c>
      <c r="G615" s="40"/>
      <c r="H615" s="40"/>
      <c r="I615" s="42"/>
    </row>
    <row r="616" spans="1:9" ht="21" customHeight="1" x14ac:dyDescent="0.25">
      <c r="A616" s="41"/>
      <c r="B616" s="39"/>
      <c r="C616" s="4" t="s">
        <v>601</v>
      </c>
      <c r="D616" s="2">
        <v>4</v>
      </c>
      <c r="E616" s="21">
        <v>8.5</v>
      </c>
      <c r="F616" s="21">
        <f t="shared" si="6"/>
        <v>34</v>
      </c>
      <c r="G616" s="40"/>
      <c r="H616" s="40"/>
      <c r="I616" s="42"/>
    </row>
    <row r="617" spans="1:9" ht="21" customHeight="1" x14ac:dyDescent="0.25">
      <c r="A617" s="41"/>
      <c r="B617" s="39"/>
      <c r="C617" s="4" t="s">
        <v>602</v>
      </c>
      <c r="D617" s="2">
        <v>6</v>
      </c>
      <c r="E617" s="21">
        <v>3.05</v>
      </c>
      <c r="F617" s="21">
        <f t="shared" si="6"/>
        <v>18.299999999999997</v>
      </c>
      <c r="G617" s="40"/>
      <c r="H617" s="40"/>
      <c r="I617" s="42"/>
    </row>
    <row r="618" spans="1:9" ht="21" customHeight="1" x14ac:dyDescent="0.25">
      <c r="A618" s="41"/>
      <c r="B618" s="39"/>
      <c r="C618" s="4" t="s">
        <v>603</v>
      </c>
      <c r="D618" s="2">
        <v>6</v>
      </c>
      <c r="E618" s="21">
        <v>56.41</v>
      </c>
      <c r="F618" s="21">
        <f t="shared" si="6"/>
        <v>338.46</v>
      </c>
      <c r="G618" s="40"/>
      <c r="H618" s="40"/>
      <c r="I618" s="42"/>
    </row>
    <row r="619" spans="1:9" ht="21" customHeight="1" x14ac:dyDescent="0.25">
      <c r="A619" s="41"/>
      <c r="B619" s="39"/>
      <c r="C619" s="4" t="s">
        <v>604</v>
      </c>
      <c r="D619" s="2">
        <v>2</v>
      </c>
      <c r="E619" s="21">
        <v>6.2</v>
      </c>
      <c r="F619" s="21">
        <f t="shared" si="6"/>
        <v>12.4</v>
      </c>
      <c r="G619" s="40"/>
      <c r="H619" s="40"/>
      <c r="I619" s="42"/>
    </row>
    <row r="620" spans="1:9" ht="21" customHeight="1" x14ac:dyDescent="0.25">
      <c r="A620" s="41"/>
      <c r="B620" s="39"/>
      <c r="C620" s="4" t="s">
        <v>605</v>
      </c>
      <c r="D620" s="2">
        <v>288</v>
      </c>
      <c r="E620" s="21">
        <v>0.74</v>
      </c>
      <c r="F620" s="21">
        <f t="shared" si="6"/>
        <v>213.12</v>
      </c>
      <c r="G620" s="40"/>
      <c r="H620" s="40"/>
      <c r="I620" s="42"/>
    </row>
    <row r="621" spans="1:9" ht="21" customHeight="1" x14ac:dyDescent="0.25">
      <c r="A621" s="41"/>
      <c r="B621" s="39"/>
      <c r="C621" s="4" t="s">
        <v>606</v>
      </c>
      <c r="D621" s="2">
        <v>320</v>
      </c>
      <c r="E621" s="21">
        <v>2.95</v>
      </c>
      <c r="F621" s="21">
        <f t="shared" si="6"/>
        <v>944</v>
      </c>
      <c r="G621" s="40"/>
      <c r="H621" s="40"/>
      <c r="I621" s="42"/>
    </row>
    <row r="622" spans="1:9" ht="21" customHeight="1" x14ac:dyDescent="0.25">
      <c r="A622" s="41">
        <v>163</v>
      </c>
      <c r="B622" s="39">
        <v>44924</v>
      </c>
      <c r="C622" s="4" t="s">
        <v>608</v>
      </c>
      <c r="D622" s="2">
        <v>1</v>
      </c>
      <c r="E622" s="21">
        <v>1550</v>
      </c>
      <c r="F622" s="21">
        <f t="shared" si="6"/>
        <v>1550</v>
      </c>
      <c r="G622" s="40" t="s">
        <v>626</v>
      </c>
      <c r="H622" s="40">
        <v>41171977</v>
      </c>
      <c r="I622" s="42">
        <v>165</v>
      </c>
    </row>
    <row r="623" spans="1:9" ht="21" customHeight="1" x14ac:dyDescent="0.25">
      <c r="A623" s="41"/>
      <c r="B623" s="39"/>
      <c r="C623" s="4" t="s">
        <v>609</v>
      </c>
      <c r="D623" s="2">
        <v>1</v>
      </c>
      <c r="E623" s="21">
        <v>550</v>
      </c>
      <c r="F623" s="21">
        <f t="shared" si="6"/>
        <v>550</v>
      </c>
      <c r="G623" s="40"/>
      <c r="H623" s="40"/>
      <c r="I623" s="42"/>
    </row>
    <row r="624" spans="1:9" ht="21" customHeight="1" x14ac:dyDescent="0.25">
      <c r="A624" s="41"/>
      <c r="B624" s="39"/>
      <c r="C624" s="4" t="s">
        <v>610</v>
      </c>
      <c r="D624" s="2">
        <v>1</v>
      </c>
      <c r="E624" s="21">
        <v>450</v>
      </c>
      <c r="F624" s="21">
        <f t="shared" si="6"/>
        <v>450</v>
      </c>
      <c r="G624" s="40"/>
      <c r="H624" s="40"/>
      <c r="I624" s="42"/>
    </row>
    <row r="625" spans="1:9" ht="21" customHeight="1" x14ac:dyDescent="0.25">
      <c r="A625" s="41"/>
      <c r="B625" s="39"/>
      <c r="C625" s="4" t="s">
        <v>611</v>
      </c>
      <c r="D625" s="2">
        <v>1</v>
      </c>
      <c r="E625" s="21">
        <v>300</v>
      </c>
      <c r="F625" s="21">
        <f t="shared" si="6"/>
        <v>300</v>
      </c>
      <c r="G625" s="40"/>
      <c r="H625" s="40"/>
      <c r="I625" s="42"/>
    </row>
    <row r="626" spans="1:9" ht="21" customHeight="1" x14ac:dyDescent="0.25">
      <c r="A626" s="41"/>
      <c r="B626" s="39"/>
      <c r="C626" s="4" t="s">
        <v>612</v>
      </c>
      <c r="D626" s="2">
        <v>1</v>
      </c>
      <c r="E626" s="21">
        <v>650</v>
      </c>
      <c r="F626" s="21">
        <f t="shared" si="6"/>
        <v>650</v>
      </c>
      <c r="G626" s="40"/>
      <c r="H626" s="40"/>
      <c r="I626" s="42"/>
    </row>
    <row r="627" spans="1:9" ht="21" customHeight="1" x14ac:dyDescent="0.25">
      <c r="A627" s="41"/>
      <c r="B627" s="39"/>
      <c r="C627" s="4" t="s">
        <v>613</v>
      </c>
      <c r="D627" s="2">
        <v>1</v>
      </c>
      <c r="E627" s="21">
        <v>250</v>
      </c>
      <c r="F627" s="21">
        <f t="shared" si="6"/>
        <v>250</v>
      </c>
      <c r="G627" s="40"/>
      <c r="H627" s="40"/>
      <c r="I627" s="42"/>
    </row>
    <row r="628" spans="1:9" ht="21" customHeight="1" x14ac:dyDescent="0.25">
      <c r="A628" s="41"/>
      <c r="B628" s="39"/>
      <c r="C628" s="4" t="s">
        <v>614</v>
      </c>
      <c r="D628" s="2">
        <v>1</v>
      </c>
      <c r="E628" s="21">
        <v>350</v>
      </c>
      <c r="F628" s="21">
        <f t="shared" si="6"/>
        <v>350</v>
      </c>
      <c r="G628" s="40"/>
      <c r="H628" s="40"/>
      <c r="I628" s="42"/>
    </row>
    <row r="629" spans="1:9" ht="21" customHeight="1" x14ac:dyDescent="0.25">
      <c r="A629" s="41"/>
      <c r="B629" s="39"/>
      <c r="C629" s="4" t="s">
        <v>615</v>
      </c>
      <c r="D629" s="2">
        <v>1</v>
      </c>
      <c r="E629" s="21">
        <v>1350</v>
      </c>
      <c r="F629" s="21">
        <f t="shared" si="6"/>
        <v>1350</v>
      </c>
      <c r="G629" s="40"/>
      <c r="H629" s="40"/>
      <c r="I629" s="42"/>
    </row>
    <row r="630" spans="1:9" ht="21" customHeight="1" x14ac:dyDescent="0.25">
      <c r="A630" s="41"/>
      <c r="B630" s="39"/>
      <c r="C630" s="4" t="s">
        <v>616</v>
      </c>
      <c r="D630" s="2">
        <v>1</v>
      </c>
      <c r="E630" s="21">
        <v>2500</v>
      </c>
      <c r="F630" s="21">
        <f t="shared" si="6"/>
        <v>2500</v>
      </c>
      <c r="G630" s="40"/>
      <c r="H630" s="40"/>
      <c r="I630" s="42"/>
    </row>
    <row r="631" spans="1:9" ht="21" customHeight="1" x14ac:dyDescent="0.25">
      <c r="A631" s="41"/>
      <c r="B631" s="39"/>
      <c r="C631" s="4" t="s">
        <v>617</v>
      </c>
      <c r="D631" s="2">
        <v>1</v>
      </c>
      <c r="E631" s="21">
        <v>2350</v>
      </c>
      <c r="F631" s="21">
        <f t="shared" si="6"/>
        <v>2350</v>
      </c>
      <c r="G631" s="40"/>
      <c r="H631" s="40"/>
      <c r="I631" s="42"/>
    </row>
    <row r="632" spans="1:9" ht="21" customHeight="1" x14ac:dyDescent="0.25">
      <c r="A632" s="41"/>
      <c r="B632" s="39"/>
      <c r="C632" s="4" t="s">
        <v>618</v>
      </c>
      <c r="D632" s="2">
        <v>1</v>
      </c>
      <c r="E632" s="21">
        <v>2900</v>
      </c>
      <c r="F632" s="21">
        <f t="shared" si="6"/>
        <v>2900</v>
      </c>
      <c r="G632" s="40"/>
      <c r="H632" s="40"/>
      <c r="I632" s="42"/>
    </row>
    <row r="633" spans="1:9" ht="21" customHeight="1" x14ac:dyDescent="0.25">
      <c r="A633" s="41"/>
      <c r="B633" s="39"/>
      <c r="C633" s="4" t="s">
        <v>619</v>
      </c>
      <c r="D633" s="2">
        <v>1</v>
      </c>
      <c r="E633" s="21">
        <v>2500</v>
      </c>
      <c r="F633" s="21">
        <f t="shared" si="6"/>
        <v>2500</v>
      </c>
      <c r="G633" s="40"/>
      <c r="H633" s="40"/>
      <c r="I633" s="42"/>
    </row>
    <row r="634" spans="1:9" ht="21" customHeight="1" x14ac:dyDescent="0.25">
      <c r="A634" s="41"/>
      <c r="B634" s="39"/>
      <c r="C634" s="4" t="s">
        <v>620</v>
      </c>
      <c r="D634" s="2">
        <v>1</v>
      </c>
      <c r="E634" s="21">
        <v>792</v>
      </c>
      <c r="F634" s="21">
        <f t="shared" si="6"/>
        <v>792</v>
      </c>
      <c r="G634" s="40"/>
      <c r="H634" s="40"/>
      <c r="I634" s="42">
        <v>298</v>
      </c>
    </row>
    <row r="635" spans="1:9" ht="21" customHeight="1" x14ac:dyDescent="0.25">
      <c r="A635" s="41"/>
      <c r="B635" s="39"/>
      <c r="C635" s="4" t="s">
        <v>621</v>
      </c>
      <c r="D635" s="2">
        <v>1</v>
      </c>
      <c r="E635" s="21">
        <v>2454</v>
      </c>
      <c r="F635" s="21">
        <f t="shared" si="6"/>
        <v>2454</v>
      </c>
      <c r="G635" s="40"/>
      <c r="H635" s="40"/>
      <c r="I635" s="42"/>
    </row>
    <row r="636" spans="1:9" ht="21" customHeight="1" x14ac:dyDescent="0.25">
      <c r="A636" s="41"/>
      <c r="B636" s="39"/>
      <c r="C636" s="4" t="s">
        <v>622</v>
      </c>
      <c r="D636" s="2">
        <v>1</v>
      </c>
      <c r="E636" s="21">
        <v>565</v>
      </c>
      <c r="F636" s="21">
        <f t="shared" si="6"/>
        <v>565</v>
      </c>
      <c r="G636" s="40"/>
      <c r="H636" s="40"/>
      <c r="I636" s="42"/>
    </row>
    <row r="637" spans="1:9" ht="21" customHeight="1" x14ac:dyDescent="0.25">
      <c r="A637" s="41"/>
      <c r="B637" s="39"/>
      <c r="C637" s="4" t="s">
        <v>623</v>
      </c>
      <c r="D637" s="2">
        <v>1</v>
      </c>
      <c r="E637" s="21">
        <v>964</v>
      </c>
      <c r="F637" s="21">
        <f t="shared" si="6"/>
        <v>964</v>
      </c>
      <c r="G637" s="40"/>
      <c r="H637" s="40"/>
      <c r="I637" s="42"/>
    </row>
    <row r="638" spans="1:9" ht="21" customHeight="1" x14ac:dyDescent="0.25">
      <c r="A638" s="41"/>
      <c r="B638" s="39"/>
      <c r="C638" s="4" t="s">
        <v>624</v>
      </c>
      <c r="D638" s="2">
        <v>1</v>
      </c>
      <c r="E638" s="21">
        <v>3040</v>
      </c>
      <c r="F638" s="21">
        <f t="shared" si="6"/>
        <v>3040</v>
      </c>
      <c r="G638" s="40"/>
      <c r="H638" s="40"/>
      <c r="I638" s="42"/>
    </row>
    <row r="639" spans="1:9" ht="21" customHeight="1" x14ac:dyDescent="0.25">
      <c r="A639" s="41"/>
      <c r="B639" s="39"/>
      <c r="C639" s="4" t="s">
        <v>625</v>
      </c>
      <c r="D639" s="2">
        <v>1</v>
      </c>
      <c r="E639" s="21">
        <v>1434</v>
      </c>
      <c r="F639" s="21">
        <f t="shared" si="6"/>
        <v>1434</v>
      </c>
      <c r="G639" s="40"/>
      <c r="H639" s="40"/>
      <c r="I639" s="42"/>
    </row>
    <row r="640" spans="1:9" ht="33" customHeight="1" x14ac:dyDescent="0.25">
      <c r="A640" s="41">
        <v>164</v>
      </c>
      <c r="B640" s="39">
        <v>44924</v>
      </c>
      <c r="C640" s="4" t="s">
        <v>627</v>
      </c>
      <c r="D640" s="2">
        <v>1</v>
      </c>
      <c r="E640" s="21">
        <v>500</v>
      </c>
      <c r="F640" s="21">
        <f t="shared" si="6"/>
        <v>500</v>
      </c>
      <c r="G640" s="40" t="s">
        <v>240</v>
      </c>
      <c r="H640" s="40">
        <v>78575257</v>
      </c>
      <c r="I640" s="42">
        <v>263</v>
      </c>
    </row>
    <row r="641" spans="1:9" ht="33" customHeight="1" x14ac:dyDescent="0.25">
      <c r="A641" s="41"/>
      <c r="B641" s="39"/>
      <c r="C641" s="4" t="s">
        <v>628</v>
      </c>
      <c r="D641" s="2">
        <v>1</v>
      </c>
      <c r="E641" s="21">
        <v>225</v>
      </c>
      <c r="F641" s="21">
        <f t="shared" si="6"/>
        <v>225</v>
      </c>
      <c r="G641" s="40"/>
      <c r="H641" s="40"/>
      <c r="I641" s="42"/>
    </row>
    <row r="642" spans="1:9" ht="33" customHeight="1" x14ac:dyDescent="0.25">
      <c r="A642" s="41"/>
      <c r="B642" s="39"/>
      <c r="C642" s="4" t="s">
        <v>629</v>
      </c>
      <c r="D642" s="2">
        <v>3</v>
      </c>
      <c r="E642" s="21">
        <v>85</v>
      </c>
      <c r="F642" s="21">
        <f t="shared" si="6"/>
        <v>255</v>
      </c>
      <c r="G642" s="40"/>
      <c r="H642" s="40"/>
      <c r="I642" s="42"/>
    </row>
    <row r="643" spans="1:9" ht="48.75" x14ac:dyDescent="0.35">
      <c r="A643" s="35">
        <v>165</v>
      </c>
      <c r="B643" s="34">
        <v>44924</v>
      </c>
      <c r="C643" s="4" t="s">
        <v>630</v>
      </c>
      <c r="D643" s="2">
        <v>56</v>
      </c>
      <c r="E643" s="21">
        <v>45</v>
      </c>
      <c r="F643" s="21">
        <f t="shared" si="6"/>
        <v>2520</v>
      </c>
      <c r="G643" s="2" t="s">
        <v>240</v>
      </c>
      <c r="H643" s="3">
        <v>78575257</v>
      </c>
      <c r="I643" s="4">
        <v>261</v>
      </c>
    </row>
    <row r="644" spans="1:9" ht="48.75" x14ac:dyDescent="0.35">
      <c r="A644" s="35">
        <v>166</v>
      </c>
      <c r="B644" s="34">
        <v>44924</v>
      </c>
      <c r="C644" s="4" t="s">
        <v>631</v>
      </c>
      <c r="D644" s="2">
        <v>10</v>
      </c>
      <c r="E644" s="21">
        <v>260</v>
      </c>
      <c r="F644" s="21">
        <f t="shared" si="6"/>
        <v>2600</v>
      </c>
      <c r="G644" s="2" t="s">
        <v>219</v>
      </c>
      <c r="H644" s="3">
        <v>78575257</v>
      </c>
      <c r="I644" s="4">
        <v>232</v>
      </c>
    </row>
    <row r="645" spans="1:9" ht="21" customHeight="1" x14ac:dyDescent="0.25">
      <c r="A645" s="41">
        <v>167</v>
      </c>
      <c r="B645" s="39">
        <v>44924</v>
      </c>
      <c r="C645" s="4" t="s">
        <v>632</v>
      </c>
      <c r="D645" s="2">
        <v>16</v>
      </c>
      <c r="E645" s="21">
        <v>85</v>
      </c>
      <c r="F645" s="21">
        <f t="shared" si="6"/>
        <v>1360</v>
      </c>
      <c r="G645" s="40" t="s">
        <v>219</v>
      </c>
      <c r="H645" s="40">
        <v>78575257</v>
      </c>
      <c r="I645" s="42">
        <v>264</v>
      </c>
    </row>
    <row r="646" spans="1:9" ht="33" customHeight="1" x14ac:dyDescent="0.25">
      <c r="A646" s="41"/>
      <c r="B646" s="39"/>
      <c r="C646" s="4" t="s">
        <v>633</v>
      </c>
      <c r="D646" s="2">
        <v>1</v>
      </c>
      <c r="E646" s="21">
        <v>1750</v>
      </c>
      <c r="F646" s="21">
        <f t="shared" si="6"/>
        <v>1750</v>
      </c>
      <c r="G646" s="40"/>
      <c r="H646" s="40"/>
      <c r="I646" s="42"/>
    </row>
    <row r="647" spans="1:9" ht="33" customHeight="1" x14ac:dyDescent="0.25">
      <c r="A647" s="41"/>
      <c r="B647" s="39"/>
      <c r="C647" s="4" t="s">
        <v>634</v>
      </c>
      <c r="D647" s="2">
        <v>16</v>
      </c>
      <c r="E647" s="21">
        <v>120</v>
      </c>
      <c r="F647" s="21">
        <f t="shared" si="6"/>
        <v>1920</v>
      </c>
      <c r="G647" s="40"/>
      <c r="H647" s="40"/>
      <c r="I647" s="42"/>
    </row>
    <row r="648" spans="1:9" ht="35.25" customHeight="1" x14ac:dyDescent="0.25">
      <c r="A648" s="41"/>
      <c r="B648" s="39"/>
      <c r="C648" s="4" t="s">
        <v>635</v>
      </c>
      <c r="D648" s="2">
        <v>16</v>
      </c>
      <c r="E648" s="21">
        <v>125</v>
      </c>
      <c r="F648" s="21">
        <f t="shared" si="6"/>
        <v>2000</v>
      </c>
      <c r="G648" s="40"/>
      <c r="H648" s="40"/>
      <c r="I648" s="42"/>
    </row>
    <row r="649" spans="1:9" ht="21" customHeight="1" x14ac:dyDescent="0.25">
      <c r="A649" s="41">
        <v>168</v>
      </c>
      <c r="B649" s="39">
        <v>44924</v>
      </c>
      <c r="C649" s="4" t="s">
        <v>636</v>
      </c>
      <c r="D649" s="2">
        <v>2</v>
      </c>
      <c r="E649" s="21">
        <v>600</v>
      </c>
      <c r="F649" s="21">
        <f t="shared" si="6"/>
        <v>1200</v>
      </c>
      <c r="G649" s="40" t="s">
        <v>34</v>
      </c>
      <c r="H649" s="40">
        <v>58984771</v>
      </c>
      <c r="I649" s="42">
        <v>272</v>
      </c>
    </row>
    <row r="650" spans="1:9" ht="21" customHeight="1" x14ac:dyDescent="0.25">
      <c r="A650" s="41"/>
      <c r="B650" s="39"/>
      <c r="C650" s="4" t="s">
        <v>637</v>
      </c>
      <c r="D650" s="2">
        <v>8</v>
      </c>
      <c r="E650" s="21">
        <v>475</v>
      </c>
      <c r="F650" s="21">
        <f t="shared" si="6"/>
        <v>3800</v>
      </c>
      <c r="G650" s="40"/>
      <c r="H650" s="40"/>
      <c r="I650" s="42"/>
    </row>
    <row r="651" spans="1:9" customFormat="1" ht="31.5" x14ac:dyDescent="0.35">
      <c r="A651" s="38">
        <v>169</v>
      </c>
      <c r="B651" s="9">
        <v>44900</v>
      </c>
      <c r="C651" s="10" t="s">
        <v>643</v>
      </c>
      <c r="D651" s="8">
        <v>1</v>
      </c>
      <c r="E651" s="11">
        <v>4400.8599999999997</v>
      </c>
      <c r="F651" s="16">
        <f t="shared" si="6"/>
        <v>4400.8599999999997</v>
      </c>
      <c r="G651" s="30" t="s">
        <v>644</v>
      </c>
      <c r="H651" s="8">
        <v>14946203</v>
      </c>
      <c r="I651" s="8">
        <v>111</v>
      </c>
    </row>
    <row r="652" spans="1:9" customFormat="1" ht="31.5" x14ac:dyDescent="0.35">
      <c r="A652" s="38">
        <v>170</v>
      </c>
      <c r="B652" s="9">
        <v>44901</v>
      </c>
      <c r="C652" s="10" t="s">
        <v>645</v>
      </c>
      <c r="D652" s="8">
        <v>1</v>
      </c>
      <c r="E652" s="11">
        <v>401.08</v>
      </c>
      <c r="F652" s="11">
        <f t="shared" si="6"/>
        <v>401.08</v>
      </c>
      <c r="G652" s="10" t="s">
        <v>10</v>
      </c>
      <c r="H652" s="8">
        <v>14946203</v>
      </c>
      <c r="I652" s="8">
        <v>111</v>
      </c>
    </row>
    <row r="653" spans="1:9" customFormat="1" ht="31.5" x14ac:dyDescent="0.35">
      <c r="A653" s="38">
        <v>171</v>
      </c>
      <c r="B653" s="9" t="s">
        <v>647</v>
      </c>
      <c r="C653" s="36" t="s">
        <v>646</v>
      </c>
      <c r="D653" s="8">
        <v>1</v>
      </c>
      <c r="E653" s="11">
        <v>2470.41</v>
      </c>
      <c r="F653" s="11">
        <f t="shared" si="6"/>
        <v>2470.41</v>
      </c>
      <c r="G653" s="10" t="s">
        <v>10</v>
      </c>
      <c r="H653" s="8">
        <v>14946203</v>
      </c>
      <c r="I653" s="8">
        <v>111</v>
      </c>
    </row>
    <row r="654" spans="1:9" customFormat="1" ht="31.5" x14ac:dyDescent="0.35">
      <c r="A654" s="38">
        <v>172</v>
      </c>
      <c r="B654" s="9">
        <v>44911</v>
      </c>
      <c r="C654" s="10" t="s">
        <v>648</v>
      </c>
      <c r="D654" s="8">
        <v>1</v>
      </c>
      <c r="E654" s="11">
        <v>18891.62</v>
      </c>
      <c r="F654" s="11">
        <f t="shared" si="6"/>
        <v>18891.62</v>
      </c>
      <c r="G654" s="10" t="s">
        <v>10</v>
      </c>
      <c r="H654" s="8">
        <v>14946203</v>
      </c>
      <c r="I654" s="8">
        <v>111</v>
      </c>
    </row>
    <row r="655" spans="1:9" customFormat="1" ht="31.5" x14ac:dyDescent="0.35">
      <c r="A655" s="38">
        <v>173</v>
      </c>
      <c r="B655" s="9">
        <v>44921</v>
      </c>
      <c r="C655" s="10" t="s">
        <v>649</v>
      </c>
      <c r="D655" s="8">
        <v>1</v>
      </c>
      <c r="E655" s="11">
        <v>4653.97</v>
      </c>
      <c r="F655" s="11">
        <f t="shared" si="6"/>
        <v>4653.97</v>
      </c>
      <c r="G655" s="10" t="s">
        <v>10</v>
      </c>
      <c r="H655" s="8">
        <v>14946203</v>
      </c>
      <c r="I655" s="8">
        <v>111</v>
      </c>
    </row>
    <row r="656" spans="1:9" customFormat="1" ht="54" customHeight="1" x14ac:dyDescent="0.35">
      <c r="A656" s="38">
        <v>174</v>
      </c>
      <c r="B656" s="9">
        <v>44910</v>
      </c>
      <c r="C656" s="10" t="s">
        <v>650</v>
      </c>
      <c r="D656" s="8">
        <v>1</v>
      </c>
      <c r="E656" s="11">
        <v>1856.46</v>
      </c>
      <c r="F656" s="11">
        <f t="shared" ref="F656:F659" si="7">D656*E656</f>
        <v>1856.46</v>
      </c>
      <c r="G656" s="10" t="s">
        <v>10</v>
      </c>
      <c r="H656" s="8">
        <v>14946203</v>
      </c>
      <c r="I656" s="8">
        <v>111</v>
      </c>
    </row>
    <row r="657" spans="1:9" customFormat="1" ht="54" customHeight="1" x14ac:dyDescent="0.35">
      <c r="A657" s="38">
        <v>175</v>
      </c>
      <c r="B657" s="22">
        <v>44900</v>
      </c>
      <c r="C657" s="23" t="s">
        <v>641</v>
      </c>
      <c r="D657" s="8">
        <v>1</v>
      </c>
      <c r="E657" s="24">
        <v>2850</v>
      </c>
      <c r="F657" s="25">
        <f t="shared" si="7"/>
        <v>2850</v>
      </c>
      <c r="G657" s="26" t="s">
        <v>8</v>
      </c>
      <c r="H657" s="27">
        <v>74650068</v>
      </c>
      <c r="I657" s="28">
        <v>113</v>
      </c>
    </row>
    <row r="658" spans="1:9" customFormat="1" ht="54" customHeight="1" x14ac:dyDescent="0.35">
      <c r="A658" s="38">
        <v>176</v>
      </c>
      <c r="B658" s="22">
        <v>44900</v>
      </c>
      <c r="C658" s="23" t="s">
        <v>21</v>
      </c>
      <c r="D658" s="8">
        <v>1</v>
      </c>
      <c r="E658" s="24">
        <v>5700</v>
      </c>
      <c r="F658" s="25">
        <f t="shared" si="7"/>
        <v>5700</v>
      </c>
      <c r="G658" s="26" t="s">
        <v>8</v>
      </c>
      <c r="H658" s="27">
        <v>74650068</v>
      </c>
      <c r="I658" s="28">
        <v>113</v>
      </c>
    </row>
    <row r="659" spans="1:9" customFormat="1" ht="67.5" customHeight="1" x14ac:dyDescent="0.35">
      <c r="A659" s="38">
        <v>177</v>
      </c>
      <c r="B659" s="22">
        <v>44896</v>
      </c>
      <c r="C659" s="12" t="s">
        <v>642</v>
      </c>
      <c r="D659" s="8">
        <v>1</v>
      </c>
      <c r="E659" s="24">
        <v>8000</v>
      </c>
      <c r="F659" s="25">
        <f t="shared" si="7"/>
        <v>8000</v>
      </c>
      <c r="G659" s="29" t="s">
        <v>9</v>
      </c>
      <c r="H659" s="13">
        <v>26580489</v>
      </c>
      <c r="I659" s="28">
        <v>151</v>
      </c>
    </row>
  </sheetData>
  <autoFilter ref="B10:I10" xr:uid="{00000000-0009-0000-0000-000004000000}"/>
  <mergeCells count="522">
    <mergeCell ref="A7:I7"/>
    <mergeCell ref="A8:I8"/>
    <mergeCell ref="A1:I1"/>
    <mergeCell ref="A2:I2"/>
    <mergeCell ref="A3:I3"/>
    <mergeCell ref="A4:I4"/>
    <mergeCell ref="A5:I5"/>
    <mergeCell ref="A6:I6"/>
    <mergeCell ref="A649:A650"/>
    <mergeCell ref="B649:B650"/>
    <mergeCell ref="G649:G650"/>
    <mergeCell ref="H649:H650"/>
    <mergeCell ref="I649:I650"/>
    <mergeCell ref="A645:A648"/>
    <mergeCell ref="B645:B648"/>
    <mergeCell ref="G645:G648"/>
    <mergeCell ref="H645:H648"/>
    <mergeCell ref="I645:I648"/>
    <mergeCell ref="A640:A642"/>
    <mergeCell ref="B640:B642"/>
    <mergeCell ref="G640:G642"/>
    <mergeCell ref="H640:H642"/>
    <mergeCell ref="I640:I642"/>
    <mergeCell ref="A622:A639"/>
    <mergeCell ref="B622:B639"/>
    <mergeCell ref="G622:G639"/>
    <mergeCell ref="H622:H639"/>
    <mergeCell ref="I622:I633"/>
    <mergeCell ref="I634:I639"/>
    <mergeCell ref="A609:A621"/>
    <mergeCell ref="B609:B621"/>
    <mergeCell ref="G609:G621"/>
    <mergeCell ref="H609:H621"/>
    <mergeCell ref="I609:I621"/>
    <mergeCell ref="I606:I607"/>
    <mergeCell ref="A605:A607"/>
    <mergeCell ref="B605:B607"/>
    <mergeCell ref="G605:G607"/>
    <mergeCell ref="H605:H607"/>
    <mergeCell ref="A601:A604"/>
    <mergeCell ref="B601:B604"/>
    <mergeCell ref="G601:G604"/>
    <mergeCell ref="H601:H604"/>
    <mergeCell ref="I601:I604"/>
    <mergeCell ref="A596:A600"/>
    <mergeCell ref="B596:B600"/>
    <mergeCell ref="G596:G600"/>
    <mergeCell ref="H596:H600"/>
    <mergeCell ref="I596:I598"/>
    <mergeCell ref="A574:A590"/>
    <mergeCell ref="B574:B590"/>
    <mergeCell ref="G574:G590"/>
    <mergeCell ref="H574:H590"/>
    <mergeCell ref="I574:I587"/>
    <mergeCell ref="I588:I589"/>
    <mergeCell ref="A558:A573"/>
    <mergeCell ref="B558:B573"/>
    <mergeCell ref="G558:G573"/>
    <mergeCell ref="H558:H573"/>
    <mergeCell ref="I558:I573"/>
    <mergeCell ref="A556:A557"/>
    <mergeCell ref="B556:B557"/>
    <mergeCell ref="G556:G557"/>
    <mergeCell ref="H556:H557"/>
    <mergeCell ref="I556:I557"/>
    <mergeCell ref="A538:A553"/>
    <mergeCell ref="B538:B553"/>
    <mergeCell ref="G538:G553"/>
    <mergeCell ref="H538:H553"/>
    <mergeCell ref="I538:I546"/>
    <mergeCell ref="I547:I553"/>
    <mergeCell ref="A536:A537"/>
    <mergeCell ref="B536:B537"/>
    <mergeCell ref="G536:G537"/>
    <mergeCell ref="H536:H537"/>
    <mergeCell ref="I536:I537"/>
    <mergeCell ref="A534:A535"/>
    <mergeCell ref="B534:B535"/>
    <mergeCell ref="G534:G535"/>
    <mergeCell ref="H534:H535"/>
    <mergeCell ref="I534:I535"/>
    <mergeCell ref="A530:A532"/>
    <mergeCell ref="B530:B532"/>
    <mergeCell ref="G530:G532"/>
    <mergeCell ref="H530:H532"/>
    <mergeCell ref="I530:I531"/>
    <mergeCell ref="A518:A527"/>
    <mergeCell ref="B518:B527"/>
    <mergeCell ref="G518:G527"/>
    <mergeCell ref="H518:H527"/>
    <mergeCell ref="I518:I525"/>
    <mergeCell ref="I526:I527"/>
    <mergeCell ref="A501:A517"/>
    <mergeCell ref="B501:B517"/>
    <mergeCell ref="G501:G517"/>
    <mergeCell ref="H501:H517"/>
    <mergeCell ref="I501:I517"/>
    <mergeCell ref="A493:A500"/>
    <mergeCell ref="B493:B500"/>
    <mergeCell ref="G493:G500"/>
    <mergeCell ref="H493:H500"/>
    <mergeCell ref="I493:I500"/>
    <mergeCell ref="A483:A492"/>
    <mergeCell ref="B483:B492"/>
    <mergeCell ref="G483:G492"/>
    <mergeCell ref="H483:H492"/>
    <mergeCell ref="I483:I484"/>
    <mergeCell ref="I485:I486"/>
    <mergeCell ref="I487:I489"/>
    <mergeCell ref="I491:I492"/>
    <mergeCell ref="A477:A482"/>
    <mergeCell ref="B477:B482"/>
    <mergeCell ref="G477:G482"/>
    <mergeCell ref="H477:H482"/>
    <mergeCell ref="I477:I482"/>
    <mergeCell ref="A470:A473"/>
    <mergeCell ref="B470:B473"/>
    <mergeCell ref="G470:G473"/>
    <mergeCell ref="H470:H473"/>
    <mergeCell ref="I470:I472"/>
    <mergeCell ref="A461:A467"/>
    <mergeCell ref="B461:B467"/>
    <mergeCell ref="G461:G467"/>
    <mergeCell ref="H461:H467"/>
    <mergeCell ref="I461:I463"/>
    <mergeCell ref="I464:I465"/>
    <mergeCell ref="I466:I467"/>
    <mergeCell ref="A459:A460"/>
    <mergeCell ref="B459:B460"/>
    <mergeCell ref="G459:G460"/>
    <mergeCell ref="H459:H460"/>
    <mergeCell ref="I459:I460"/>
    <mergeCell ref="A453:A458"/>
    <mergeCell ref="B453:B458"/>
    <mergeCell ref="G453:G458"/>
    <mergeCell ref="H453:H458"/>
    <mergeCell ref="I453:I458"/>
    <mergeCell ref="A448:A452"/>
    <mergeCell ref="B448:B452"/>
    <mergeCell ref="G448:G452"/>
    <mergeCell ref="H448:H452"/>
    <mergeCell ref="I448:I452"/>
    <mergeCell ref="A436:A442"/>
    <mergeCell ref="B436:B442"/>
    <mergeCell ref="G436:G442"/>
    <mergeCell ref="H436:H442"/>
    <mergeCell ref="I436:I442"/>
    <mergeCell ref="A434:A435"/>
    <mergeCell ref="B434:B435"/>
    <mergeCell ref="G434:G435"/>
    <mergeCell ref="H434:H435"/>
    <mergeCell ref="I434:I435"/>
    <mergeCell ref="A431:A432"/>
    <mergeCell ref="B431:B432"/>
    <mergeCell ref="G431:G432"/>
    <mergeCell ref="H431:H432"/>
    <mergeCell ref="I431:I432"/>
    <mergeCell ref="A422:A427"/>
    <mergeCell ref="B422:B427"/>
    <mergeCell ref="G422:G427"/>
    <mergeCell ref="H422:H427"/>
    <mergeCell ref="I422:I424"/>
    <mergeCell ref="I425:I427"/>
    <mergeCell ref="A417:A419"/>
    <mergeCell ref="B417:B419"/>
    <mergeCell ref="G417:G419"/>
    <mergeCell ref="H417:H419"/>
    <mergeCell ref="I417:I419"/>
    <mergeCell ref="I410:I411"/>
    <mergeCell ref="A413:A414"/>
    <mergeCell ref="B413:B414"/>
    <mergeCell ref="G413:G414"/>
    <mergeCell ref="H413:H414"/>
    <mergeCell ref="I402:I407"/>
    <mergeCell ref="A409:A411"/>
    <mergeCell ref="B409:B411"/>
    <mergeCell ref="G409:G411"/>
    <mergeCell ref="H409:H411"/>
    <mergeCell ref="A401:A407"/>
    <mergeCell ref="B401:B407"/>
    <mergeCell ref="G401:G407"/>
    <mergeCell ref="H401:H407"/>
    <mergeCell ref="A399:A400"/>
    <mergeCell ref="B399:B400"/>
    <mergeCell ref="G399:G400"/>
    <mergeCell ref="H399:H400"/>
    <mergeCell ref="I399:I400"/>
    <mergeCell ref="A383:A398"/>
    <mergeCell ref="B383:B398"/>
    <mergeCell ref="G383:G398"/>
    <mergeCell ref="H383:H398"/>
    <mergeCell ref="I383:I398"/>
    <mergeCell ref="A379:A381"/>
    <mergeCell ref="B379:B381"/>
    <mergeCell ref="G379:G381"/>
    <mergeCell ref="H379:H381"/>
    <mergeCell ref="I379:I381"/>
    <mergeCell ref="A377:A378"/>
    <mergeCell ref="B377:B378"/>
    <mergeCell ref="G377:G378"/>
    <mergeCell ref="H377:H378"/>
    <mergeCell ref="I377:I378"/>
    <mergeCell ref="A373:A375"/>
    <mergeCell ref="B373:B375"/>
    <mergeCell ref="G373:G375"/>
    <mergeCell ref="H373:H375"/>
    <mergeCell ref="A362:A371"/>
    <mergeCell ref="B362:B371"/>
    <mergeCell ref="G362:G371"/>
    <mergeCell ref="H362:H371"/>
    <mergeCell ref="I362:I371"/>
    <mergeCell ref="I359:I361"/>
    <mergeCell ref="I354:I355"/>
    <mergeCell ref="A356:A361"/>
    <mergeCell ref="B356:B361"/>
    <mergeCell ref="G356:G361"/>
    <mergeCell ref="H356:H361"/>
    <mergeCell ref="I356:I358"/>
    <mergeCell ref="A353:A355"/>
    <mergeCell ref="B353:B355"/>
    <mergeCell ref="G353:G355"/>
    <mergeCell ref="H353:H355"/>
    <mergeCell ref="A351:A352"/>
    <mergeCell ref="B351:B352"/>
    <mergeCell ref="G351:G352"/>
    <mergeCell ref="H351:H352"/>
    <mergeCell ref="I351:I352"/>
    <mergeCell ref="A349:A350"/>
    <mergeCell ref="B349:B350"/>
    <mergeCell ref="G349:G350"/>
    <mergeCell ref="H349:H350"/>
    <mergeCell ref="A337:A348"/>
    <mergeCell ref="B337:B348"/>
    <mergeCell ref="G337:G348"/>
    <mergeCell ref="H337:H348"/>
    <mergeCell ref="I337:I342"/>
    <mergeCell ref="I343:I348"/>
    <mergeCell ref="A333:A334"/>
    <mergeCell ref="B333:B334"/>
    <mergeCell ref="G333:G334"/>
    <mergeCell ref="H333:H334"/>
    <mergeCell ref="I333:I334"/>
    <mergeCell ref="A327:A332"/>
    <mergeCell ref="B327:B332"/>
    <mergeCell ref="G327:G332"/>
    <mergeCell ref="H327:H332"/>
    <mergeCell ref="I327:I332"/>
    <mergeCell ref="A324:A326"/>
    <mergeCell ref="B324:B326"/>
    <mergeCell ref="G324:G326"/>
    <mergeCell ref="H324:H326"/>
    <mergeCell ref="A322:A323"/>
    <mergeCell ref="B322:B323"/>
    <mergeCell ref="G322:G323"/>
    <mergeCell ref="H322:H323"/>
    <mergeCell ref="I322:I323"/>
    <mergeCell ref="A318:A321"/>
    <mergeCell ref="B318:B321"/>
    <mergeCell ref="G318:G321"/>
    <mergeCell ref="H318:H321"/>
    <mergeCell ref="I318:I321"/>
    <mergeCell ref="A308:A317"/>
    <mergeCell ref="B308:B317"/>
    <mergeCell ref="G308:G317"/>
    <mergeCell ref="H308:H317"/>
    <mergeCell ref="I308:I317"/>
    <mergeCell ref="A292:A307"/>
    <mergeCell ref="B292:B307"/>
    <mergeCell ref="G292:G307"/>
    <mergeCell ref="H292:H307"/>
    <mergeCell ref="I292:I307"/>
    <mergeCell ref="A288:A291"/>
    <mergeCell ref="B288:B291"/>
    <mergeCell ref="G288:G291"/>
    <mergeCell ref="H288:H291"/>
    <mergeCell ref="I288:I291"/>
    <mergeCell ref="A271:A286"/>
    <mergeCell ref="B271:B286"/>
    <mergeCell ref="G271:G286"/>
    <mergeCell ref="H271:H286"/>
    <mergeCell ref="I271:I286"/>
    <mergeCell ref="A255:A270"/>
    <mergeCell ref="B255:B270"/>
    <mergeCell ref="G255:G270"/>
    <mergeCell ref="H255:H270"/>
    <mergeCell ref="I255:I270"/>
    <mergeCell ref="A239:A254"/>
    <mergeCell ref="B239:B254"/>
    <mergeCell ref="G239:G254"/>
    <mergeCell ref="H239:H254"/>
    <mergeCell ref="I239:I254"/>
    <mergeCell ref="A235:A238"/>
    <mergeCell ref="B235:B238"/>
    <mergeCell ref="G235:G238"/>
    <mergeCell ref="H235:H238"/>
    <mergeCell ref="I235:I238"/>
    <mergeCell ref="A233:A234"/>
    <mergeCell ref="B233:B234"/>
    <mergeCell ref="G233:G234"/>
    <mergeCell ref="H233:H234"/>
    <mergeCell ref="I233:I234"/>
    <mergeCell ref="A228:A232"/>
    <mergeCell ref="B228:B232"/>
    <mergeCell ref="G228:G232"/>
    <mergeCell ref="H228:H232"/>
    <mergeCell ref="I228:I232"/>
    <mergeCell ref="A226:A227"/>
    <mergeCell ref="B226:B227"/>
    <mergeCell ref="G226:G227"/>
    <mergeCell ref="H226:H227"/>
    <mergeCell ref="A221:A225"/>
    <mergeCell ref="B221:B225"/>
    <mergeCell ref="G221:G225"/>
    <mergeCell ref="H221:H225"/>
    <mergeCell ref="I221:I222"/>
    <mergeCell ref="I223:I225"/>
    <mergeCell ref="A217:A219"/>
    <mergeCell ref="B217:B219"/>
    <mergeCell ref="G217:G219"/>
    <mergeCell ref="H217:H219"/>
    <mergeCell ref="I217:I219"/>
    <mergeCell ref="A213:A216"/>
    <mergeCell ref="B213:B216"/>
    <mergeCell ref="G213:G216"/>
    <mergeCell ref="H213:H216"/>
    <mergeCell ref="I213:I216"/>
    <mergeCell ref="A211:A212"/>
    <mergeCell ref="B211:B212"/>
    <mergeCell ref="G211:G212"/>
    <mergeCell ref="H211:H212"/>
    <mergeCell ref="I211:I212"/>
    <mergeCell ref="A209:A210"/>
    <mergeCell ref="B209:B210"/>
    <mergeCell ref="G209:G210"/>
    <mergeCell ref="H209:H210"/>
    <mergeCell ref="I209:I210"/>
    <mergeCell ref="A206:A208"/>
    <mergeCell ref="B206:B208"/>
    <mergeCell ref="G206:G208"/>
    <mergeCell ref="H206:H208"/>
    <mergeCell ref="I206:I208"/>
    <mergeCell ref="A202:A204"/>
    <mergeCell ref="B202:B204"/>
    <mergeCell ref="G202:G204"/>
    <mergeCell ref="H202:H204"/>
    <mergeCell ref="I202:I204"/>
    <mergeCell ref="A198:A201"/>
    <mergeCell ref="B198:B201"/>
    <mergeCell ref="G198:G201"/>
    <mergeCell ref="H198:H201"/>
    <mergeCell ref="I198:I201"/>
    <mergeCell ref="A191:A194"/>
    <mergeCell ref="B191:B194"/>
    <mergeCell ref="G191:G194"/>
    <mergeCell ref="H191:H194"/>
    <mergeCell ref="I191:I192"/>
    <mergeCell ref="A186:A190"/>
    <mergeCell ref="B186:B190"/>
    <mergeCell ref="G186:G190"/>
    <mergeCell ref="H186:H190"/>
    <mergeCell ref="I186:I188"/>
    <mergeCell ref="A171:A183"/>
    <mergeCell ref="B171:B183"/>
    <mergeCell ref="G171:G183"/>
    <mergeCell ref="H171:H183"/>
    <mergeCell ref="I171:I182"/>
    <mergeCell ref="A169:A170"/>
    <mergeCell ref="B169:B170"/>
    <mergeCell ref="G169:G170"/>
    <mergeCell ref="H169:H170"/>
    <mergeCell ref="I169:I170"/>
    <mergeCell ref="A164:A168"/>
    <mergeCell ref="B164:B168"/>
    <mergeCell ref="G164:G168"/>
    <mergeCell ref="H164:H168"/>
    <mergeCell ref="I164:I168"/>
    <mergeCell ref="I151:I152"/>
    <mergeCell ref="A153:A158"/>
    <mergeCell ref="B153:B158"/>
    <mergeCell ref="G153:G158"/>
    <mergeCell ref="H153:H158"/>
    <mergeCell ref="I153:I158"/>
    <mergeCell ref="A149:A152"/>
    <mergeCell ref="B149:B152"/>
    <mergeCell ref="G149:G152"/>
    <mergeCell ref="H149:H152"/>
    <mergeCell ref="I149:I150"/>
    <mergeCell ref="A146:A148"/>
    <mergeCell ref="B146:B148"/>
    <mergeCell ref="G146:G148"/>
    <mergeCell ref="H146:H148"/>
    <mergeCell ref="I146:I148"/>
    <mergeCell ref="A142:A144"/>
    <mergeCell ref="B142:B144"/>
    <mergeCell ref="G142:G144"/>
    <mergeCell ref="H142:H144"/>
    <mergeCell ref="I142:I144"/>
    <mergeCell ref="A140:A141"/>
    <mergeCell ref="B140:B141"/>
    <mergeCell ref="G140:G141"/>
    <mergeCell ref="H140:H141"/>
    <mergeCell ref="I140:I141"/>
    <mergeCell ref="A136:A139"/>
    <mergeCell ref="B136:B139"/>
    <mergeCell ref="G136:G139"/>
    <mergeCell ref="H136:H139"/>
    <mergeCell ref="I136:I139"/>
    <mergeCell ref="A133:A135"/>
    <mergeCell ref="B133:B135"/>
    <mergeCell ref="G133:G135"/>
    <mergeCell ref="H133:H135"/>
    <mergeCell ref="I133:I135"/>
    <mergeCell ref="A121:A131"/>
    <mergeCell ref="B121:B131"/>
    <mergeCell ref="G121:G131"/>
    <mergeCell ref="H121:H131"/>
    <mergeCell ref="I121:I131"/>
    <mergeCell ref="A118:A120"/>
    <mergeCell ref="B118:B120"/>
    <mergeCell ref="G118:G120"/>
    <mergeCell ref="H118:H120"/>
    <mergeCell ref="A116:A117"/>
    <mergeCell ref="B116:B117"/>
    <mergeCell ref="G116:G117"/>
    <mergeCell ref="H116:H117"/>
    <mergeCell ref="A114:A115"/>
    <mergeCell ref="B114:B115"/>
    <mergeCell ref="G114:G115"/>
    <mergeCell ref="H114:H115"/>
    <mergeCell ref="I114:I115"/>
    <mergeCell ref="A112:A113"/>
    <mergeCell ref="B112:B113"/>
    <mergeCell ref="G112:G113"/>
    <mergeCell ref="H112:H113"/>
    <mergeCell ref="I112:I113"/>
    <mergeCell ref="A109:A111"/>
    <mergeCell ref="B109:B111"/>
    <mergeCell ref="G109:G111"/>
    <mergeCell ref="H109:H111"/>
    <mergeCell ref="I109:I111"/>
    <mergeCell ref="A103:A107"/>
    <mergeCell ref="B103:B107"/>
    <mergeCell ref="G103:G107"/>
    <mergeCell ref="H103:H107"/>
    <mergeCell ref="A92:A101"/>
    <mergeCell ref="B92:B101"/>
    <mergeCell ref="G92:G101"/>
    <mergeCell ref="H92:H101"/>
    <mergeCell ref="I92:I101"/>
    <mergeCell ref="A86:A91"/>
    <mergeCell ref="B86:B91"/>
    <mergeCell ref="G86:G91"/>
    <mergeCell ref="H86:H91"/>
    <mergeCell ref="I86:I91"/>
    <mergeCell ref="I73:I79"/>
    <mergeCell ref="A80:A85"/>
    <mergeCell ref="B80:B85"/>
    <mergeCell ref="G80:G85"/>
    <mergeCell ref="H80:H85"/>
    <mergeCell ref="I80:I85"/>
    <mergeCell ref="A70:A79"/>
    <mergeCell ref="B70:B79"/>
    <mergeCell ref="G70:G79"/>
    <mergeCell ref="H70:H79"/>
    <mergeCell ref="I70:I71"/>
    <mergeCell ref="A68:A69"/>
    <mergeCell ref="B68:B69"/>
    <mergeCell ref="G68:G69"/>
    <mergeCell ref="H68:H69"/>
    <mergeCell ref="I68:I69"/>
    <mergeCell ref="A61:A62"/>
    <mergeCell ref="B61:B62"/>
    <mergeCell ref="G61:G62"/>
    <mergeCell ref="H61:H62"/>
    <mergeCell ref="A58:A60"/>
    <mergeCell ref="B58:B60"/>
    <mergeCell ref="G58:G60"/>
    <mergeCell ref="H58:H60"/>
    <mergeCell ref="I58:I60"/>
    <mergeCell ref="A56:A57"/>
    <mergeCell ref="B56:B57"/>
    <mergeCell ref="G56:G57"/>
    <mergeCell ref="H56:H57"/>
    <mergeCell ref="I56:I57"/>
    <mergeCell ref="A53:A55"/>
    <mergeCell ref="B53:B55"/>
    <mergeCell ref="G53:G55"/>
    <mergeCell ref="H53:H55"/>
    <mergeCell ref="I53:I55"/>
    <mergeCell ref="A33:A46"/>
    <mergeCell ref="B33:B46"/>
    <mergeCell ref="G33:G46"/>
    <mergeCell ref="H33:H46"/>
    <mergeCell ref="I33:I39"/>
    <mergeCell ref="I40:I46"/>
    <mergeCell ref="A31:A32"/>
    <mergeCell ref="B31:B32"/>
    <mergeCell ref="G31:G32"/>
    <mergeCell ref="H31:H32"/>
    <mergeCell ref="I31:I32"/>
    <mergeCell ref="A23:A29"/>
    <mergeCell ref="B23:B29"/>
    <mergeCell ref="G23:G29"/>
    <mergeCell ref="H23:H29"/>
    <mergeCell ref="I23:I27"/>
    <mergeCell ref="I28:I29"/>
    <mergeCell ref="A11:A12"/>
    <mergeCell ref="B11:B12"/>
    <mergeCell ref="G11:G12"/>
    <mergeCell ref="H11:H12"/>
    <mergeCell ref="I11:I12"/>
    <mergeCell ref="A19:A22"/>
    <mergeCell ref="B19:B22"/>
    <mergeCell ref="G19:G22"/>
    <mergeCell ref="H19:H22"/>
    <mergeCell ref="I19:I20"/>
    <mergeCell ref="I21:I22"/>
    <mergeCell ref="A13:A18"/>
    <mergeCell ref="B13:B18"/>
    <mergeCell ref="G13:G18"/>
    <mergeCell ref="H13:H18"/>
    <mergeCell ref="I13:I17"/>
  </mergeCells>
  <pageMargins left="0.70866141732283472" right="0.70866141732283472" top="0.74803149606299213" bottom="0.74803149606299213" header="0.31496062992125984" footer="0.31496062992125984"/>
  <pageSetup paperSize="345" scale="40" fitToHeight="0" orientation="landscape" r:id="rId1"/>
  <rowBreaks count="13" manualBreakCount="13">
    <brk id="51" max="8" man="1"/>
    <brk id="100" max="8" man="1"/>
    <brk id="145" max="8" man="1"/>
    <brk id="188" max="8" man="1"/>
    <brk id="235" max="8" man="1"/>
    <brk id="291" max="8" man="1"/>
    <brk id="338" max="8" man="1"/>
    <brk id="391" max="8" man="1"/>
    <brk id="439" max="8" man="1"/>
    <brk id="486" max="8" man="1"/>
    <brk id="540" max="8" man="1"/>
    <brk id="592" max="8" man="1"/>
    <brk id="6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COMPRAS DIRECTAS (2)</vt:lpstr>
      <vt:lpstr>'COMPRAS DIRECTAS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Mynor Enrique Gonzalez Monroy</cp:lastModifiedBy>
  <cp:lastPrinted>2023-01-04T16:17:51Z</cp:lastPrinted>
  <dcterms:created xsi:type="dcterms:W3CDTF">2017-12-05T18:01:17Z</dcterms:created>
  <dcterms:modified xsi:type="dcterms:W3CDTF">2023-01-10T22:18:42Z</dcterms:modified>
</cp:coreProperties>
</file>