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pablo.mejia\Documents\2023\I.P. ABRIL 2023\"/>
    </mc:Choice>
  </mc:AlternateContent>
  <xr:revisionPtr revIDLastSave="0" documentId="8_{FEA7AE09-CC80-4F98-89B7-104ACAA962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 DIRECTAS" sheetId="13" r:id="rId1"/>
    <sheet name="COTIZACIÓN" sheetId="14" r:id="rId2"/>
    <sheet name="SERVICIO BASICO" sheetId="15" r:id="rId3"/>
    <sheet name="OTROS" sheetId="17" r:id="rId4"/>
  </sheets>
  <definedNames>
    <definedName name="_xlnm._FilterDatabase" localSheetId="0" hidden="1">'COMPRAS DIRECTAS'!$B$9:$J$9</definedName>
    <definedName name="_xlnm._FilterDatabase" localSheetId="1" hidden="1">COTIZACIÓN!$A$9:$I$20</definedName>
    <definedName name="_xlnm.Print_Area" localSheetId="0">'COMPRAS DIRECTAS'!$A$1:$L$43</definedName>
    <definedName name="_xlnm.Print_Area" localSheetId="1">COTIZACIÓN!$A$1:$K$20</definedName>
  </definedNames>
  <calcPr calcId="191029" concurrentCalc="0"/>
</workbook>
</file>

<file path=xl/calcChain.xml><?xml version="1.0" encoding="utf-8"?>
<calcChain xmlns="http://schemas.openxmlformats.org/spreadsheetml/2006/main">
  <c r="F41" i="13" l="1"/>
  <c r="F40" i="13"/>
  <c r="F36" i="13"/>
  <c r="F37" i="13"/>
  <c r="F38" i="13"/>
  <c r="F39" i="13"/>
  <c r="F34" i="13"/>
  <c r="F35" i="13"/>
  <c r="F3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13" i="13"/>
  <c r="F12" i="13"/>
  <c r="F10" i="13"/>
  <c r="F11" i="13"/>
  <c r="F514" i="13"/>
  <c r="F515" i="13"/>
  <c r="F516" i="13"/>
  <c r="F517" i="13"/>
  <c r="F518" i="13"/>
  <c r="E18" i="14"/>
  <c r="E12" i="14"/>
  <c r="E14" i="14"/>
  <c r="E16" i="14"/>
  <c r="E17" i="14"/>
  <c r="E15" i="14"/>
  <c r="E13" i="14"/>
  <c r="F513" i="13"/>
  <c r="F512" i="13"/>
  <c r="F508" i="13"/>
  <c r="F509" i="13"/>
  <c r="F510" i="13"/>
  <c r="F511" i="13"/>
  <c r="F505" i="13"/>
  <c r="F506" i="13"/>
  <c r="F507" i="13"/>
  <c r="F501" i="13"/>
  <c r="F502" i="13"/>
  <c r="F503" i="13"/>
  <c r="F504" i="13"/>
  <c r="F500" i="13"/>
  <c r="F499" i="13"/>
  <c r="F498" i="13"/>
  <c r="F497" i="13"/>
  <c r="F496" i="13"/>
  <c r="F495" i="13"/>
  <c r="F492" i="13"/>
  <c r="F493" i="13"/>
  <c r="F494" i="13"/>
  <c r="F491" i="13"/>
  <c r="F490" i="13"/>
  <c r="F484" i="13"/>
  <c r="F485" i="13"/>
  <c r="F486" i="13"/>
  <c r="F487" i="13"/>
  <c r="F488" i="13"/>
  <c r="F489" i="13"/>
  <c r="F478" i="13"/>
  <c r="F479" i="13"/>
  <c r="F480" i="13"/>
  <c r="F481" i="13"/>
  <c r="F482" i="13"/>
  <c r="F483" i="13"/>
  <c r="F473" i="13"/>
  <c r="F474" i="13"/>
  <c r="F475" i="13"/>
  <c r="F476" i="13"/>
  <c r="F477" i="13"/>
  <c r="F456" i="13"/>
  <c r="F457" i="13"/>
  <c r="F458" i="13"/>
  <c r="F459" i="13"/>
  <c r="F460" i="13"/>
  <c r="F461" i="13"/>
  <c r="F462" i="13"/>
  <c r="F463" i="13"/>
  <c r="F464" i="13"/>
  <c r="F465" i="13"/>
  <c r="F466" i="13"/>
  <c r="F467" i="13"/>
  <c r="F468" i="13"/>
  <c r="F469" i="13"/>
  <c r="F470" i="13"/>
  <c r="F471" i="13"/>
  <c r="F472" i="13"/>
  <c r="F455" i="13"/>
  <c r="F454" i="13"/>
  <c r="F453" i="13"/>
  <c r="F452" i="13"/>
  <c r="F451" i="13"/>
  <c r="F450" i="13"/>
  <c r="F449" i="13"/>
  <c r="F448" i="13"/>
  <c r="F447" i="13"/>
  <c r="F446" i="13"/>
  <c r="F440" i="13"/>
  <c r="F441" i="13"/>
  <c r="F442" i="13"/>
  <c r="F443" i="13"/>
  <c r="F444" i="13"/>
  <c r="F445" i="13"/>
  <c r="F439" i="13"/>
  <c r="F434" i="13"/>
  <c r="F435" i="13"/>
  <c r="F436" i="13"/>
  <c r="F437" i="13"/>
  <c r="F438" i="13"/>
  <c r="F430" i="13"/>
  <c r="F431" i="13"/>
  <c r="F432" i="13"/>
  <c r="F433" i="13"/>
  <c r="F429" i="13"/>
  <c r="F427" i="13"/>
  <c r="F428" i="13"/>
  <c r="F426" i="13"/>
  <c r="F419" i="13"/>
  <c r="F420" i="13"/>
  <c r="F421" i="13"/>
  <c r="F422" i="13"/>
  <c r="F423" i="13"/>
  <c r="F424" i="13"/>
  <c r="F425" i="13"/>
  <c r="F418" i="13"/>
  <c r="F417" i="13"/>
  <c r="F416" i="13"/>
  <c r="F415" i="13"/>
  <c r="F414" i="13"/>
  <c r="F412" i="13"/>
  <c r="F413" i="13"/>
  <c r="F411" i="13"/>
  <c r="F410" i="13"/>
  <c r="F408" i="13"/>
  <c r="F409" i="13"/>
  <c r="F407" i="13"/>
  <c r="F405" i="13"/>
  <c r="F406" i="13"/>
  <c r="F403" i="13"/>
  <c r="F404" i="13"/>
  <c r="F402" i="13"/>
  <c r="F376" i="13"/>
  <c r="F377" i="13"/>
  <c r="F378" i="13"/>
  <c r="F379" i="13"/>
  <c r="F380" i="13"/>
  <c r="F381" i="13"/>
  <c r="F382" i="13"/>
  <c r="F383" i="13"/>
  <c r="F384" i="13"/>
  <c r="F385" i="13"/>
  <c r="F386" i="13"/>
  <c r="F387" i="13"/>
  <c r="F388" i="13"/>
  <c r="F389" i="13"/>
  <c r="F390" i="13"/>
  <c r="F391" i="13"/>
  <c r="F392" i="13"/>
  <c r="F393" i="13"/>
  <c r="F394" i="13"/>
  <c r="F395" i="13"/>
  <c r="F396" i="13"/>
  <c r="F397" i="13"/>
  <c r="F398" i="13"/>
  <c r="F399" i="13"/>
  <c r="F400" i="13"/>
  <c r="F401" i="13"/>
  <c r="F375" i="13"/>
  <c r="F374" i="13"/>
  <c r="F34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343" i="13"/>
  <c r="F344" i="13"/>
  <c r="F345" i="13"/>
  <c r="F346" i="13"/>
  <c r="F347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1" i="13"/>
  <c r="F372" i="13"/>
  <c r="F373" i="13"/>
  <c r="F318" i="13"/>
  <c r="F317" i="13"/>
  <c r="F316" i="13"/>
  <c r="F315" i="13"/>
  <c r="F307" i="13"/>
  <c r="F308" i="13"/>
  <c r="F309" i="13"/>
  <c r="F310" i="13"/>
  <c r="F311" i="13"/>
  <c r="F312" i="13"/>
  <c r="F313" i="13"/>
  <c r="F314" i="13"/>
  <c r="F305" i="13"/>
  <c r="F306" i="13"/>
  <c r="F301" i="13"/>
  <c r="F302" i="13"/>
  <c r="F303" i="13"/>
  <c r="F304" i="13"/>
  <c r="F300" i="13"/>
  <c r="F297" i="13"/>
  <c r="F298" i="13"/>
  <c r="F299" i="13"/>
  <c r="F294" i="13"/>
  <c r="F295" i="13"/>
  <c r="F296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80" i="13"/>
  <c r="F281" i="13"/>
  <c r="F279" i="13"/>
  <c r="F277" i="13"/>
  <c r="F278" i="13"/>
  <c r="F267" i="13"/>
  <c r="F268" i="13"/>
  <c r="F269" i="13"/>
  <c r="F270" i="13"/>
  <c r="F271" i="13"/>
  <c r="F272" i="13"/>
  <c r="F273" i="13"/>
  <c r="F274" i="13"/>
  <c r="F275" i="13"/>
  <c r="F276" i="13"/>
  <c r="F243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32" i="13"/>
  <c r="F233" i="13"/>
  <c r="F234" i="13"/>
  <c r="F235" i="13"/>
  <c r="F236" i="13"/>
  <c r="F237" i="13"/>
  <c r="F238" i="13"/>
  <c r="F239" i="13"/>
  <c r="F240" i="13"/>
  <c r="F241" i="13"/>
  <c r="F242" i="13"/>
  <c r="F230" i="13"/>
  <c r="F231" i="13"/>
  <c r="F223" i="13"/>
  <c r="F224" i="13"/>
  <c r="F225" i="13"/>
  <c r="F226" i="13"/>
  <c r="F227" i="13"/>
  <c r="F228" i="13"/>
  <c r="F229" i="13"/>
  <c r="F217" i="13"/>
  <c r="F218" i="13"/>
  <c r="F219" i="13"/>
  <c r="F220" i="13"/>
  <c r="F221" i="13"/>
  <c r="F222" i="13"/>
  <c r="F216" i="13"/>
  <c r="F214" i="13"/>
  <c r="F215" i="13"/>
  <c r="F213" i="13"/>
  <c r="F204" i="13"/>
  <c r="F205" i="13"/>
  <c r="F206" i="13"/>
  <c r="F207" i="13"/>
  <c r="F208" i="13"/>
  <c r="F209" i="13"/>
  <c r="F210" i="13"/>
  <c r="F211" i="13"/>
  <c r="F212" i="13"/>
  <c r="F203" i="13"/>
  <c r="F202" i="13"/>
  <c r="F200" i="13"/>
  <c r="F201" i="13"/>
  <c r="F196" i="13"/>
  <c r="F197" i="13"/>
  <c r="F198" i="13"/>
  <c r="F199" i="13"/>
  <c r="F191" i="13"/>
  <c r="F184" i="13"/>
  <c r="F185" i="13"/>
  <c r="F186" i="13"/>
  <c r="F187" i="13"/>
  <c r="F188" i="13"/>
  <c r="F189" i="13"/>
  <c r="F190" i="13"/>
  <c r="F192" i="13"/>
  <c r="F193" i="13"/>
  <c r="F194" i="13"/>
  <c r="F195" i="13"/>
  <c r="F180" i="13"/>
  <c r="F181" i="13"/>
  <c r="F182" i="13"/>
  <c r="F183" i="13"/>
  <c r="F179" i="13"/>
  <c r="F178" i="13"/>
  <c r="F172" i="13"/>
  <c r="F173" i="13"/>
  <c r="F174" i="13"/>
  <c r="F175" i="13"/>
  <c r="F176" i="13"/>
  <c r="F177" i="13"/>
  <c r="F171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22" i="13"/>
  <c r="F123" i="13"/>
  <c r="F124" i="13"/>
  <c r="F121" i="13"/>
  <c r="F120" i="13"/>
  <c r="F118" i="13"/>
  <c r="F119" i="13"/>
  <c r="F117" i="13"/>
  <c r="F114" i="13"/>
  <c r="F115" i="13"/>
  <c r="F116" i="13"/>
  <c r="F113" i="13"/>
  <c r="F110" i="13"/>
  <c r="F105" i="13"/>
  <c r="F106" i="13"/>
  <c r="F107" i="13"/>
  <c r="F108" i="13"/>
  <c r="F109" i="13"/>
  <c r="F111" i="13"/>
  <c r="F112" i="13"/>
  <c r="F100" i="13"/>
  <c r="F101" i="13"/>
  <c r="F102" i="13"/>
  <c r="F103" i="13"/>
  <c r="F104" i="13"/>
  <c r="F99" i="13"/>
  <c r="F98" i="13"/>
  <c r="F92" i="13"/>
  <c r="F93" i="13"/>
  <c r="F94" i="13"/>
  <c r="F95" i="13"/>
  <c r="F96" i="13"/>
  <c r="F97" i="13"/>
  <c r="F85" i="13"/>
  <c r="F86" i="13"/>
  <c r="F87" i="13"/>
  <c r="F88" i="13"/>
  <c r="F89" i="13"/>
  <c r="F90" i="13"/>
  <c r="F91" i="13"/>
  <c r="F84" i="13"/>
  <c r="F74" i="13"/>
  <c r="F75" i="13"/>
  <c r="F76" i="13"/>
  <c r="F77" i="13"/>
  <c r="F78" i="13"/>
  <c r="F79" i="13"/>
  <c r="F80" i="13"/>
  <c r="F81" i="13"/>
  <c r="F82" i="13"/>
  <c r="F83" i="13"/>
  <c r="F73" i="13"/>
  <c r="F71" i="13"/>
  <c r="F72" i="13"/>
  <c r="F70" i="13"/>
  <c r="F69" i="13"/>
  <c r="F68" i="13"/>
  <c r="F66" i="13"/>
  <c r="F67" i="13"/>
  <c r="F58" i="13"/>
  <c r="F59" i="13"/>
  <c r="F60" i="13"/>
  <c r="F61" i="13"/>
  <c r="F62" i="13"/>
  <c r="F63" i="13"/>
  <c r="F64" i="13"/>
  <c r="F65" i="13"/>
  <c r="F51" i="13"/>
  <c r="F52" i="13"/>
  <c r="F53" i="13"/>
  <c r="F54" i="13"/>
  <c r="F55" i="13"/>
  <c r="F56" i="13"/>
  <c r="F57" i="13"/>
  <c r="F50" i="13"/>
  <c r="F49" i="13"/>
  <c r="F48" i="13"/>
  <c r="F47" i="13"/>
  <c r="F46" i="13"/>
  <c r="F44" i="13"/>
  <c r="F45" i="13"/>
  <c r="F42" i="13"/>
  <c r="F43" i="13"/>
  <c r="E10" i="14"/>
  <c r="F112" i="17"/>
  <c r="F111" i="17"/>
  <c r="F110" i="17"/>
  <c r="F109" i="17"/>
  <c r="F108" i="17"/>
  <c r="F107" i="17"/>
  <c r="F106" i="17"/>
  <c r="F105" i="17"/>
  <c r="F104" i="17"/>
  <c r="F103" i="17"/>
  <c r="F102" i="17"/>
  <c r="F101" i="17"/>
  <c r="F100" i="17"/>
  <c r="F99" i="17"/>
  <c r="F98" i="17"/>
  <c r="F97" i="17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2" i="17"/>
  <c r="F13" i="17"/>
  <c r="F14" i="17"/>
  <c r="F15" i="17"/>
  <c r="F16" i="17"/>
  <c r="F17" i="17"/>
  <c r="F18" i="17"/>
  <c r="F11" i="17"/>
  <c r="F16" i="15"/>
  <c r="F10" i="17"/>
  <c r="F15" i="15"/>
  <c r="F14" i="15"/>
  <c r="F12" i="15"/>
  <c r="F13" i="15"/>
  <c r="F10" i="15"/>
  <c r="F11" i="15"/>
  <c r="E19" i="14"/>
</calcChain>
</file>

<file path=xl/sharedStrings.xml><?xml version="1.0" encoding="utf-8"?>
<sst xmlns="http://schemas.openxmlformats.org/spreadsheetml/2006/main" count="995" uniqueCount="843">
  <si>
    <t>PRECIO UNITARIO</t>
  </si>
  <si>
    <t>PRECIO TOTAL</t>
  </si>
  <si>
    <t>PROVEEDOR</t>
  </si>
  <si>
    <t>NIT</t>
  </si>
  <si>
    <t>CANTIDAD</t>
  </si>
  <si>
    <t>DESCRIPCIÓN DE COMPRA</t>
  </si>
  <si>
    <t>FECHA</t>
  </si>
  <si>
    <t>RENGLON</t>
  </si>
  <si>
    <t>PROGRAMA</t>
  </si>
  <si>
    <t>NPG</t>
  </si>
  <si>
    <t>FECHA DE COMPRA DE PUBLICACIÓN</t>
  </si>
  <si>
    <t>NOG</t>
  </si>
  <si>
    <t>SERVICIO P&amp;A</t>
  </si>
  <si>
    <t xml:space="preserve"> DISTRIBUIDORA DE ELECTRICIDAD DE ORIENTE SOCIEDAD ANONIMA</t>
  </si>
  <si>
    <t>DISTRIBUIDORA DE ELECTRICIDAD DE ORIENTE SOCIEDAD ANONIMA</t>
  </si>
  <si>
    <t xml:space="preserve">FECHA </t>
  </si>
  <si>
    <t xml:space="preserve">DESCRIPECIÓN </t>
  </si>
  <si>
    <t xml:space="preserve">CANTIDAD </t>
  </si>
  <si>
    <t xml:space="preserve">PROVEEDOR </t>
  </si>
  <si>
    <t xml:space="preserve">PRECIO UNITARIO </t>
  </si>
  <si>
    <t xml:space="preserve">PRECIO TOTAL </t>
  </si>
  <si>
    <t xml:space="preserve">NOG </t>
  </si>
  <si>
    <t>Metros cubicos de tierra clase negra, textura franco arenosa; uso vivero</t>
  </si>
  <si>
    <t xml:space="preserve">CONSTRU JARDIN / CESAR AROLDO, ALVAREZ AGUILAR </t>
  </si>
  <si>
    <t>10567916K</t>
  </si>
  <si>
    <t>FANNY'S EXPRESS SOCIEDAD ANONIMA</t>
  </si>
  <si>
    <t>Por transporte de encomiendas en la ruta de Guatemala-Petén-Guatemala, correspondiente al mes de enero de 2023, conteniendo documentos oficiales del Viceministerio Encargado de Asuntos del Petén.</t>
  </si>
  <si>
    <t>Extracción e instalación de bushing de muleta superior</t>
  </si>
  <si>
    <t>Extracción e instalación de bushing de muleta Inferior</t>
  </si>
  <si>
    <t>Extracción e instalación de rótula de muleta superior</t>
  </si>
  <si>
    <t>Extracción e instalación de rótula de muleta inferior</t>
  </si>
  <si>
    <t xml:space="preserve"> INVERSIONES BARLONE, SOCIEDAD ANONIMA</t>
  </si>
  <si>
    <t>INDUSTRIA DE PRODUCTOS Y SERVICIOS, SOCIEDAD ANONIMA</t>
  </si>
  <si>
    <t xml:space="preserve"> Papel bond color blanco; Gramaje: 75 Gramo(s); Tamaño: Carta; Resma - 500 Unidades Marca Report</t>
  </si>
  <si>
    <t>Papel bond color blanco; Gramaje: 75 Gramo(s); Tamaño: Ofcio; Resma - 500 Unidades Marca Report</t>
  </si>
  <si>
    <t>CORPORACION AGRICOLA DEL NORTE SOCIEDAD ANONIMA</t>
  </si>
  <si>
    <t>Fertilizante, clase: sustrato; origen: musgo acuático; tipo: 100% orgánico: Envase de 250 litros. Marca QTS compaqpeat</t>
  </si>
  <si>
    <t>ARRENDAMIENTO DE BIEN INMUEBLE QUE OCUPA LAS OFICINAS DE DIRECCIÓN DE RECURSOS NATURALES Y AGROTURISMO DEL VICEMINISTERIO ENCARGADO DE ASUNTOS DE PETÉN UBICADO EN EL MUNICIPIO DE POPTÚN PETÉN AÑO 2023</t>
  </si>
  <si>
    <t>CORPORACION PETENERA DE TURISMO SOCIEDAD ANONIMA</t>
  </si>
  <si>
    <t>Boletos aéreos en la ruta Flores­Guatemala­Flores</t>
  </si>
  <si>
    <t>Mano de obras</t>
  </si>
  <si>
    <t>Filtro de aceite</t>
  </si>
  <si>
    <t>Lija ancho: 230 milímetro(s); largo: 280 milímetro(s); medida de grano: 36; tipo soporte: papel presentación pliego</t>
  </si>
  <si>
    <t>Aceite Grao de viscosidad sae: 75w-90; tipo mineral; uso: caja de trasmisión mecánica - 1 litro(lt)</t>
  </si>
  <si>
    <t>REPARAUTO S.A</t>
  </si>
  <si>
    <t>Boletos Aéreos en la ruta Flore-Guatemala-Flores</t>
  </si>
  <si>
    <t>Selecto, Uso: construcción</t>
  </si>
  <si>
    <t>Conexión tee, Diametro: 1/2 pulgadas; material: pvc: uso: agua potable</t>
  </si>
  <si>
    <t>Conexión tee, Diametro: 2 pulgadas; material: pvc</t>
  </si>
  <si>
    <t>Conexión tee, Diametro: 3 pulgadas(s); material: pvc; uso: drenaje</t>
  </si>
  <si>
    <t>Codo, Ángulo: 90 grados; grosor: 1/2 pulgada; material: pvc; uso: agua potable</t>
  </si>
  <si>
    <t>Codo, Ángulo: 90 grados; diámetro: 1 pulgadas(s); material: pvc; uso: agua potable</t>
  </si>
  <si>
    <t>Codo, Ángulo: 90 grados; diámetro: 2 pulgadas(s); material: pvc; uso: drenaje</t>
  </si>
  <si>
    <t>Codo, Ángulo: 90 grados; diámetro: 3 pulgadas(s); material: pvc; uso: drenaje</t>
  </si>
  <si>
    <t>Tubo, Diámetro: 2 pulgadas(s); largo: 6 metro(s); material: pvc; presión: 160 libra por pulgada cuadrada(s); uso: drenaje</t>
  </si>
  <si>
    <t>Tubo, Color: blanco; diámetro: 1/2 pulgada; largo: 6 metro(s); material: pvc</t>
  </si>
  <si>
    <t>Tubo, Color: anaranjado; diámetro: 3 pulgadas(s); largo: 6 metro(s); material: pvc</t>
  </si>
  <si>
    <t>Tapón, Diametro: 1/2 pulgadas; material: pvc; tipo: hembra; uso: agua potable</t>
  </si>
  <si>
    <t>Reducidor, Diámetro: 2 a 1 pulgadas; material: pvc;tipo de conexión: liso; uso: agua potable</t>
  </si>
  <si>
    <t>Válvula (llave) de paso, Diámetro: 1/2 pulgada; material: pvc</t>
  </si>
  <si>
    <t>Abrazadera, Material: pvc; tamaño: 4 x 1/2 pulgadas; tipo: domiciliaria</t>
  </si>
  <si>
    <t>Adaptador, Material: pvc; tamaño: 1/2 pulgadas; uso: conector para macho</t>
  </si>
  <si>
    <t>Adaptador, Diámetro: 1/2 pulgadas; material: pvc; tipo: hembra; uso: agua potable</t>
  </si>
  <si>
    <t>Tornillo para tablayeso, Diámetro: 8 milímetro(s); largo: 1/2 pulgada; material: metal; punta: de broca</t>
  </si>
  <si>
    <t>Tornillo para tablayeso, Diámetro: 8 milímetro(s); largo: 1 pulgadas(s); material: metal; punta: fina</t>
  </si>
  <si>
    <t>Tornillo para tablayeso, Diámetro: 8 milímetro(s); largo: 1 1/2 pulgada; material: metal; punta: fina</t>
  </si>
  <si>
    <t>Válvula de flote, Diámetro: 1/2 pulgadas; material: bronce; uso: agua potable</t>
  </si>
  <si>
    <t>Caja octagonal, Alto: 2 pulgadas(s); diámetro: 4 pulgadas(s); material: plástico; uso: eléctronico</t>
  </si>
  <si>
    <t xml:space="preserve"> JOSÉ MANUEL MARDOQUEO, GARMA MARCOS / DISTRIBUIDORA GARMA</t>
  </si>
  <si>
    <t>Bateria de 17 Placas LTH</t>
  </si>
  <si>
    <t xml:space="preserve"> 2386348K</t>
  </si>
  <si>
    <t xml:space="preserve"> INDUSTRIA TECNIFICADA SOCIEDAD ANONIMA</t>
  </si>
  <si>
    <t>Bolsa para Almácigo, ancho: 5 pulgadas(s); calibre de grosor: 3; largo: 8 Pulgadas(s); material: Polietileno, Millar - 1 Unidad</t>
  </si>
  <si>
    <t>Tinta Código: t664120; color: negro; uso: impresora; Unidad - 1 Unidad Marca: Epson.</t>
  </si>
  <si>
    <t>Tinta, Código: t664420; color: amarillo; uso: impresora; Unidad - 1 Unidad; Marca: Epson.</t>
  </si>
  <si>
    <t>Tinta Código: t664220; color: cian; uso: impresora; Unidad -1 Unidad; Unidad Marca: Epson</t>
  </si>
  <si>
    <t>Tinta, Código: t664320; color: magenta; uso: impresora; Unidad - 1 Unidad; Marca: Epson.</t>
  </si>
  <si>
    <t>Tinta, Código: t6641; color: negro; uso: impresora; Unidad - 1 Unidad; Marca: Epson.</t>
  </si>
  <si>
    <t>Tinta, Código: t6642; color: cian; uso: impresora; Unidad - 1 Unidad; Unidad Marca: Epson</t>
  </si>
  <si>
    <t>Tinta, Código: t6643: color: magenta: uso: impresora: Unidad - 1 Unidad; Unidad Marca: Epson</t>
  </si>
  <si>
    <t>Tinta, Código: t6644: color: amarillo: uso: impresora; Unidad - 1 Unidad; Marca: Epson.</t>
  </si>
  <si>
    <t>Tóner, Código: cf280xc; color: negro; uso: impresora; Unidad - 1; Unidad; Marca: HP.</t>
  </si>
  <si>
    <t xml:space="preserve"> DATAFLEX, SOCIEDAD ANONIMA</t>
  </si>
  <si>
    <t>BATERIA KAISHI DE 12 VOLTIOS</t>
  </si>
  <si>
    <t xml:space="preserve"> LLANTAS Y REENCAUCHES SOCIEDAD ANONIMA</t>
  </si>
  <si>
    <t xml:space="preserve">GARCIA,GARRIDO,REQUENA,MARIA,JOVITA / </t>
  </si>
  <si>
    <t>Alimento concentrado, clase: cerdo; etapa: Lactancia; tipo; seco; presentación: Saco de 1 Quintal, Marca: Alianza</t>
  </si>
  <si>
    <t>Alimento concentrado, clase: cerdo; etapa: Pre iniciador 3; tipo; pallet; presentación: de 50 libras, Marca: Alianza</t>
  </si>
  <si>
    <t>Alimento concentrado, clase: Tilapia (pez); proteína: 45%; tipo: harinado; presentación: Saco de 1 quintal: marca: avis</t>
  </si>
  <si>
    <t>Alimento concentrado, clase: ave de postura; tipo: harinado; etapa: fase 2; presentación: Saco - 1 quintal (q), marca: alianza</t>
  </si>
  <si>
    <t>Semilla Especie: cilantro, presentación: Bote - libra</t>
  </si>
  <si>
    <t>Semilla Especie: Acelga, presentación: Bolsa - libra</t>
  </si>
  <si>
    <t>Semilla Especie: rábano, presentación: Bote - libra</t>
  </si>
  <si>
    <t>Semilla Especie:Pepino híbrido; presentación bolsa de 1000 unidades - unidad</t>
  </si>
  <si>
    <t>Semilla Clasificación: charleston grey; tipo: sandía, uso: agrícola; presentación: Bote - libra</t>
  </si>
  <si>
    <t>CORPORACION AGROPECUARIA PRODUCTOS ALIMENTICIOS, BIENES RAICES Y TRANSPORTES, SOCIEDAD ANÓNIMA</t>
  </si>
  <si>
    <t>Cambio de Batería de 17 Placas</t>
  </si>
  <si>
    <t>Cambio de Filtro de Diésel</t>
  </si>
  <si>
    <t>Cambio de Filtro de Aire</t>
  </si>
  <si>
    <t>Cambio de Motor de Arranque</t>
  </si>
  <si>
    <t>Cambio de brazo Idler</t>
  </si>
  <si>
    <t>Cambio de Fricciones Traseras</t>
  </si>
  <si>
    <t>Cambio de Bombas Auxiliares de Freno</t>
  </si>
  <si>
    <t>Cambio de Bomba Central de Frenos</t>
  </si>
  <si>
    <t>Limpieza de Tanque de Combustible</t>
  </si>
  <si>
    <t>Limpieza de Inyectores</t>
  </si>
  <si>
    <t>Limpieza de Bomba de Inyección</t>
  </si>
  <si>
    <t>Batería de 17 Placas LTH</t>
  </si>
  <si>
    <t>Filtro de Diesel</t>
  </si>
  <si>
    <t>Filtro de Aire</t>
  </si>
  <si>
    <t>Motor de Arranque</t>
  </si>
  <si>
    <t>Brazo Idler</t>
  </si>
  <si>
    <t>Juego de Fricciones Traseras</t>
  </si>
  <si>
    <t>Bomba Central de Frenos</t>
  </si>
  <si>
    <t>Bombas Auxiliares de Freno</t>
  </si>
  <si>
    <t>Reparación del sistema de Precalentamiento</t>
  </si>
  <si>
    <t xml:space="preserve">REPARACIÓN DEL SISTEMA ELÉCTRICO </t>
  </si>
  <si>
    <t>TARJETA DE CONTROL DE INYECCIÓN</t>
  </si>
  <si>
    <t>PORTAFUSIBLE PRINCIPAL</t>
  </si>
  <si>
    <t>FAJA DE TIEMPO</t>
  </si>
  <si>
    <t>BATERIA 15 PLACAS MARCA AMERICANA RACING</t>
  </si>
  <si>
    <t>INYECTOR DE COMBUSTIBLE</t>
  </si>
  <si>
    <t>CONVERSIÓN DE LLAVE DE SWITCH DE ARRANQUE</t>
  </si>
  <si>
    <t>CAMBIO DE TARJETA DE CONTROL DE INYECCIÓN</t>
  </si>
  <si>
    <t>CAMBIO DE PORTAFUSIBLE PRINCIPAL</t>
  </si>
  <si>
    <t>CAMBIO DE FAJA DE TIEMPO</t>
  </si>
  <si>
    <t>CAMBIO DE INYECTOR DE COMBUSTIBLE</t>
  </si>
  <si>
    <t>CAMBIO DE BATERIA 15 PLACAS MARCA AMERICANA RACING</t>
  </si>
  <si>
    <t>RECTIFICACIÓN DE BOMBA DE INYECCIÓN</t>
  </si>
  <si>
    <t>Arena, Variedad: de rio; Unidad - 1 metro Cúbico(m3)</t>
  </si>
  <si>
    <t>Piedrín, Grosor 1/2 pulgadas; unidad - 1 metro Cúbico(m3)</t>
  </si>
  <si>
    <t>JOSÉ MANUEL MARDOQUEO, GARMA MARCOS / DISTRIBUIDORA GARMA</t>
  </si>
  <si>
    <t>Semilla; clasificación: semilla switenia macrophylla; Tipo: Caoba; Uso: Botánica; Presentación bolsa de 1 kilogramo</t>
  </si>
  <si>
    <t>Semilla: Tabebuia rosea; Nombre común: Matilisguate; uso: Botánico; Bolsa de 1 Kilogramo</t>
  </si>
  <si>
    <t>MULTIPLES SERVICIOS PROFESIONALES, SOCIEDAD ANONIMA</t>
  </si>
  <si>
    <t>Fungicida, concentración: 22.5% tebuconazole, 7.5% triadimenol; formulación: emulsion concentrada; uso: agricola; Envase - 1 litro Marca: Foragro</t>
  </si>
  <si>
    <t>Fungicida, composicióm: trichoderma harzianum 19% + Bacillus suntilis 5% + streptomyces lydicus 11%; consistencia; liquida; uso: agricola; Envase de 1 litro. Marca Succeso</t>
  </si>
  <si>
    <t>Insecticida, concentración cipermetrina 250 g; consistencia: liquido; uso: fumigaciín; frasco 1 litro. Marca UPL</t>
  </si>
  <si>
    <t>Insecticida, concentración: sulfuramid 0.3%; consistencia: granulado; uso: agricola; empaque 250 gramos. Marca: Mirex</t>
  </si>
  <si>
    <t xml:space="preserve"> MARIA JOVITA, GARCIA GARRIDO DE REQUENA  / CENTRO SERVICIO LA CALZADA</t>
  </si>
  <si>
    <t>BRISA DHYANA, FLORIÁN SURA /  AGROVETERINARIA D Y D</t>
  </si>
  <si>
    <t>LUIS ALBERTO, MORALES VANEGAS / MULTISERVICIO Y VENTA DE REPUESTOS MORALES</t>
  </si>
  <si>
    <t xml:space="preserve"> CORPORACION AGROPECUARIA PRODUCTOS ALIMENTICIOS, BIENES RAICES Y TRANSPORTES, SOCIEDAD ANÓNIMA</t>
  </si>
  <si>
    <t>Hormonas de reversión, clase: revisión: sexual de tilapia; tipo: 17 alfa metil testoterona; uso: acuicultura; Unidad de medida: Gramo.</t>
  </si>
  <si>
    <t>Aceite Grado de viscosidad sae: 10w-40; uso motor envase - 1 litro(lt)</t>
  </si>
  <si>
    <t>Aceite Grado de viscosidad sae: 80w90; tipo egranaje industrial y transmisión envase 1 litro(lt)</t>
  </si>
  <si>
    <t xml:space="preserve"> roldana de aceite</t>
  </si>
  <si>
    <t>INDUSTRIA TECNIFICADA SOCIEDAD ANONIMA</t>
  </si>
  <si>
    <t>2386348K</t>
  </si>
  <si>
    <t>SERVICOMP DE GUATEMALA SOCIEDAD ANONIMA</t>
  </si>
  <si>
    <t>pala, material: plastico; uso: recoger basura, marca: sparta</t>
  </si>
  <si>
    <t>escoba, material: plastico; tamaño: grande, marca: kika</t>
  </si>
  <si>
    <t xml:space="preserve">
E521401372</t>
  </si>
  <si>
    <t>Batería para vehículo de 17 placas, marca LTH</t>
  </si>
  <si>
    <t>E521426022</t>
  </si>
  <si>
    <t>Boletos aéreos en la ruta Flores-Guatemala-Flores</t>
  </si>
  <si>
    <t xml:space="preserve"> CORPORACION PETENERA DE TURISMO SOCIEDAD ANONIMA</t>
  </si>
  <si>
    <t>E521427592</t>
  </si>
  <si>
    <t>CAMBIO DE BULBO DE ACEITE</t>
  </si>
  <si>
    <t>CAMBIO DE FLASHER DE PIDEVIAS</t>
  </si>
  <si>
    <t>CAMBIO DE SWITCH DE VIDRIO</t>
  </si>
  <si>
    <t xml:space="preserve">CAMBIO DE MOTOR COMPLETO DE VIDRIO </t>
  </si>
  <si>
    <t xml:space="preserve">CAMBIO DE SWITCH DE LUCES </t>
  </si>
  <si>
    <t xml:space="preserve">CAMBIO DE PORTAFUSIBLE COMPLETO </t>
  </si>
  <si>
    <t xml:space="preserve">CAMBIO DE BULBO DE TEMPERATURA </t>
  </si>
  <si>
    <t xml:space="preserve">CAMBIO DE FLOTE DE COMBUSTIBLE </t>
  </si>
  <si>
    <t xml:space="preserve">CAMBIO DE SILVINES </t>
  </si>
  <si>
    <t xml:space="preserve">BULBO DE TEMPERATURA </t>
  </si>
  <si>
    <t xml:space="preserve">BULBO DE ACEITE </t>
  </si>
  <si>
    <t xml:space="preserve">FLOTE DE COMBUSTIBLE </t>
  </si>
  <si>
    <t xml:space="preserve">FLASHER DE PIDEVIAS </t>
  </si>
  <si>
    <t xml:space="preserve">SWITH DE VIDRIO </t>
  </si>
  <si>
    <t xml:space="preserve">MOTOR COMPLETO DE VIDRIO </t>
  </si>
  <si>
    <t xml:space="preserve">SWITH DE LUCES </t>
  </si>
  <si>
    <t xml:space="preserve">PORTAFUSIBLE COMPLETO </t>
  </si>
  <si>
    <t xml:space="preserve">SILVIN </t>
  </si>
  <si>
    <t>E521428351</t>
  </si>
  <si>
    <t>Boleto aéreo en a ruta de Flores-Guatemala-Flores</t>
  </si>
  <si>
    <t>instalación de 14 m2 de cielo retículado, en servicios sanitarios</t>
  </si>
  <si>
    <t>instalación de 03 ventanas de PVC de 0.40 m x 0.75 m</t>
  </si>
  <si>
    <t>E521431042</t>
  </si>
  <si>
    <t>E521429994</t>
  </si>
  <si>
    <t>Vacuna antirrábica bovina, Vía de administración: intramuscular; contenido: 15 dosis; forma farmacéutica: solución inyectable; uso: veterinario; presentación: Envase-30 mililitro (ml), Marca: Derriengue</t>
  </si>
  <si>
    <t>Vacuna contra el botulismo, Forma farmacéutica: solución inyectable; uso: veterinario; vía de administración: subcutánea o intramuscular; presentación: Envase-250 mililitro (ml); Marca: Clostrivet</t>
  </si>
  <si>
    <t>Vacuna contra el ántrax, Cantidad del frasco: 50 dosis; forma farmacéutica: solución inyectable; uso: veterinario; vía de administración: subcutánea/intramuscular; Marca: Rayovet</t>
  </si>
  <si>
    <t>Vacuna contra clostridium spp, Vía de administración: inyectable; uso: veterinario; forma farmacéutica: solución; contiene: multidosis; presentación: Envase-250 mililitro (ml); Marca: Bovivac Plus 12</t>
  </si>
  <si>
    <t>E521441536</t>
  </si>
  <si>
    <t>Por transporte de encomienda en la ruta de Guatemala-Petén-Guatemala, correspondiente al mes de marzo de 2023, conteniendo documentos oficiales del Viceministerio Encargado de Asuntos del Petén.</t>
  </si>
  <si>
    <t xml:space="preserve"> FANNY'S EXPRESS SOCIEDAD ANONIMA</t>
  </si>
  <si>
    <t>E521476860</t>
  </si>
  <si>
    <t>Alimento concentrado; clase: Tilapia; (pez) proteína 38%; tipo granulado; presentación: saco 1 quintal, Marca: areca</t>
  </si>
  <si>
    <t>E521481678</t>
  </si>
  <si>
    <t>Alimento concentrado; clase: ave de postura; etapa: fase 1 tipo: harinado; presentación empaque de 1 quintal marca: Alianza</t>
  </si>
  <si>
    <t>Alimento concentrado; clase: pollo; etapa: Inicio; tipo: harinado; presentación saco de 1 quintal marca: Alianza</t>
  </si>
  <si>
    <t>E521495539</t>
  </si>
  <si>
    <t>Alimento concentrado; clase: Tilapia; (pez) proteína 28% tipo: Granulado; presentación: saco 1 quintal. Marca: Molina Santa Ana</t>
  </si>
  <si>
    <t>Alimento concentrado; clase: Tilapia; (pez) proteína 45% tipo: Harinado; presentación: saco 1 quintal. Marca: Molina Santa Ana</t>
  </si>
  <si>
    <t>E521496381</t>
  </si>
  <si>
    <t>Bomba aspersora Uso: Rociamiento; material; acero inoxidable; función de motor: gasolina; capacidad: 25 litro(s); marca Maruyama; modelo: MS076D; series: G270453 - E270447</t>
  </si>
  <si>
    <t>E521549493</t>
  </si>
  <si>
    <t>Calentador de agua eléctrico de paso, Material: metal; alimentación: 220 voltio(s); corriente: 25 amperio(s); potencia: 5.5 kilovatio(s); marca: Thermes; modelo: THC5AH; serie: 220843</t>
  </si>
  <si>
    <t>E521556759</t>
  </si>
  <si>
    <t>Ventilador industrial, Tipo: de piso; potencia: 0.75 caballo de fuerza; diámetro: Q 3,600.00 106 centímetros; tensión eléctrica: 220 voltios; número de aspas: 6; velocidades: 1; Marca: ALPHEX; Modelo: K55HXTEH-8594; Color: Aspas verdes, estructura de lamilla alambre WBG 60/10 calibre 8 y mallado elaborado en calibre 12; Serie: 03018163201869, 19045081210567, 236800043211223, 236800042210981</t>
  </si>
  <si>
    <t>AVINDUSTRIAS, SOCIEDAD ANONIMA</t>
  </si>
  <si>
    <t>E521557380</t>
  </si>
  <si>
    <t>Bomba de agua centrífuga, Acople: vertical; arranque: manual; capacidad de bombeo: 1100 litros / minuto; combustión: gasolina; potencia: 5.5 caballo de fuerza(s); marca: Honda; modelo: WB 30 XH; serie: WACC-1135792</t>
  </si>
  <si>
    <t>E521558662</t>
  </si>
  <si>
    <t>Cruz de Transmisión</t>
  </si>
  <si>
    <t>INVERSIONES BARLONE, SOCIEDAD ANONIMA</t>
  </si>
  <si>
    <t>E521580900</t>
  </si>
  <si>
    <t>Reparación de alternador.</t>
  </si>
  <si>
    <t>Cambio de faja para alternador</t>
  </si>
  <si>
    <t>Cambio de regulador de voltaje</t>
  </si>
  <si>
    <t xml:space="preserve"> Cambio de placa de diodos</t>
  </si>
  <si>
    <t>Faja para alternador</t>
  </si>
  <si>
    <t>Regulador de voltaje</t>
  </si>
  <si>
    <t>Placa de Diodos</t>
  </si>
  <si>
    <t>E521584396</t>
  </si>
  <si>
    <t>Tubo flexible, Diámetro: 1/2 pulgadas; material: plástico; tipo: electricidad</t>
  </si>
  <si>
    <t>Tornillo Diámetro: 1/4 pulgada; largo: 1 pulgada(s); material: metal; tipo: busca rosca</t>
  </si>
  <si>
    <t>Abrazadera, Diámetro: 1/2 pulgada; material: hierro galvanizado; tipo: u</t>
  </si>
  <si>
    <t>Flipón, Corriente: 30 amperio(s); interruptores: 2; uso: tablero eléctrico</t>
  </si>
  <si>
    <t>Tablero monofásico, Capacidad de polos: 4; corriente: 125 amperio(s); material: metálico; voltaje: 240 voltio(s)</t>
  </si>
  <si>
    <t>Cable, Calibre: 10; color: negro; tipo: thhn; presentación: rollo</t>
  </si>
  <si>
    <t>Cable, Calibre: 10; cantidad de cables: 3; color: negro; tipo: tsj; presentación: rollo</t>
  </si>
  <si>
    <t>Cinta de aislar, Ancho: 19 milímetro(s); largo: 20 metro(s)</t>
  </si>
  <si>
    <t>E521598230</t>
  </si>
  <si>
    <t>Alimento concentrado; clase: cerdo; etapa: lactancia; tipo: seco; presentación: saco de 1 quintal. marca: Alianza</t>
  </si>
  <si>
    <t>Alimento concentrado; clase: cerdo; etapa: Gestación; tipo: seco; presentación: saco de 1 quintal. marca: Alianza</t>
  </si>
  <si>
    <t>E521613728</t>
  </si>
  <si>
    <t>Especulo, uso: veterinario; material: pvc; tamaño grande; contiene: lámpara con agarrador para sujetar al espéculo marca SWAT; tipo: Vaginal</t>
  </si>
  <si>
    <t>E521641586</t>
  </si>
  <si>
    <t>Fotocopiadora multifuncional; alimentador de documentos: Dúplex; capacidad de bandeja: 500 hojas; conectividad: 10/100/1000 base-tx, usb; funciones: copia, impresión, escaneo, fax; memoria ram: 1 Gigabyte; resolución de impresión: 600 x 600 dpi y 1800 x 600 dpi; velocidad de impresión: 52 Pagínas por minuto; volumen mensual de trabajo: 250,000 paginas; Marca Kyocera, Modelo: Ecosys M3655IDN Series: R4P2Y15684, R4P2Y15697.</t>
  </si>
  <si>
    <t>COMPAÑIA INTERNACIONAL DE PRODUCTOS Y SERVICIOS SOCIEDAD ANONIMA</t>
  </si>
  <si>
    <t>E521666988</t>
  </si>
  <si>
    <t>Cubeta, Capacidad: 5 galón(s); material: Plástico; sin marca</t>
  </si>
  <si>
    <t>Cepillo, Largo del cepillo: 9 pulgadas(s); material de las cerdas: alambre de acero; uso: limpieza de piscinas; marca: kendo</t>
  </si>
  <si>
    <t>E521667747</t>
  </si>
  <si>
    <t>Jaulas Transportadora de aves, Alto: 28 centímetro(s); ancho: 57 centímetro(s); largo: 97 Centímetro(s); material: Polietileno</t>
  </si>
  <si>
    <t xml:space="preserve"> CORPORACION AGROPECUARIA PRODUCTOS ALIMENTICIOS, BIENES RAICES Y TRANSPORTES, SOCIEDAD ANÓNIMA </t>
  </si>
  <si>
    <t>E521668409</t>
  </si>
  <si>
    <t>Desodorante ambiental, Tipo; aerosol, presentación. Envase- 400 Mililitro(ml) Marca Glade</t>
  </si>
  <si>
    <t>Galon Desinfectante, Estado: liquido; uso: limpieza Marca Olimpo</t>
  </si>
  <si>
    <t>Esponja, Material: metal; uso: lavatrastos, Paquete- 3 Unidades Marca Javex</t>
  </si>
  <si>
    <t>Jabon, Tipo: barra ; uso: lavatrastos Marca Espumil</t>
  </si>
  <si>
    <t>Jabon, Consistencia: liquido; uso: lavatrastos ; presentacion: Bote- 750 Mililitro Marca Axion</t>
  </si>
  <si>
    <t>Detergente, Estado: polvo, presentación: Bolsa- 400 Gramos(gr) Marca Ultraklin</t>
  </si>
  <si>
    <t>Galon Cera, Estado: liquido; tipo: antideslizante; uso: piso Marca Angel</t>
  </si>
  <si>
    <t>Toalla, Ancho: 49 centímetro(s); largo: 94 centimetro(s); tela: algodon ; uso: trapear Marca Texcol</t>
  </si>
  <si>
    <t>Limpiavidrios, Estado: liquido, presentación: Envase con atomizador - 720 Mililitro(m) Marca Olimpo</t>
  </si>
  <si>
    <t>Escoba, Material de cerdas: plastico; material del mango: madera; tamaño: grande Marca Macarena</t>
  </si>
  <si>
    <t>Aromatizante, Estado: solido ; forma: pastilla; uso: sanitario, Unidad - 50 Gramos(gr) Marca Sanitab</t>
  </si>
  <si>
    <t>DISA COPROPIEDAD</t>
  </si>
  <si>
    <t>E521708168</t>
  </si>
  <si>
    <t xml:space="preserve"> MARIA ADALINDA, ELIAS DE LEON / CENTRO PLASTICO JIREH</t>
  </si>
  <si>
    <t>CONTRUCTORA PROYECTO VIVIENDA/  SALOMÓN ELISEO, AGUIRRE SANDOVAL</t>
  </si>
  <si>
    <t xml:space="preserve">EVELIO BENJAMIN, RAMIREZ IBAÑEZ  / DISTRIBUCIONES AGRICOLAS VETERINARIAS </t>
  </si>
  <si>
    <t>LIDIA ESPERANZA, GODOY OROZCO DE SOLARES  / BOMBAS Y RIEGOS</t>
  </si>
  <si>
    <t>LIGIA MARIA GONGORA ZETINA / INCOBA</t>
  </si>
  <si>
    <t>Cambio de agujas de diafragma de carburador</t>
  </si>
  <si>
    <t>Cambio de bujía</t>
  </si>
  <si>
    <t>Descarbonización de cilindro</t>
  </si>
  <si>
    <t>Descarbonización de escape</t>
  </si>
  <si>
    <t>Engrase de varilla de transmisión</t>
  </si>
  <si>
    <t>Kit de agujas y diafragma para carburador</t>
  </si>
  <si>
    <t xml:space="preserve"> Bujía</t>
  </si>
  <si>
    <t xml:space="preserve">
E521709296</t>
  </si>
  <si>
    <t>Cambio de mordaza lado derecho</t>
  </si>
  <si>
    <t xml:space="preserve">Cambio de mordaza lado izquierdo </t>
  </si>
  <si>
    <t>Cambio de batería de 17 placas</t>
  </si>
  <si>
    <t>Mordaza lado derecho</t>
  </si>
  <si>
    <t>Mordaza lado izquierdo</t>
  </si>
  <si>
    <t xml:space="preserve"> Batería de 17 placas</t>
  </si>
  <si>
    <t>MARIA JOVITA, GARCIA GARRIDO DE REQUENA  / CENTRO SERVICIO LA CALZADA</t>
  </si>
  <si>
    <t>E521710170</t>
  </si>
  <si>
    <t>Mantenimiento preventivo y correctivo de aire acondicionado.</t>
  </si>
  <si>
    <t>E521710537</t>
  </si>
  <si>
    <t>block; alto: 20 centimetro(s); ancho: 20 centimetro(s); clase c; largo: 40 centimetro(s); material: cemento; resistencia: 35 kg/cm2</t>
  </si>
  <si>
    <t>E521719917</t>
  </si>
  <si>
    <t>Reparación de sistema de arranque</t>
  </si>
  <si>
    <t>Cambio de inducido de motor de arranque</t>
  </si>
  <si>
    <t>Cambio de juego de carbones</t>
  </si>
  <si>
    <t>Inducido de motor de arranque</t>
  </si>
  <si>
    <t xml:space="preserve"> Juego de carbones</t>
  </si>
  <si>
    <t>E521727618</t>
  </si>
  <si>
    <t>Tornillo para tabla yeso; diámetro: 8 milimetro(s); largo: 1 pulgada(s); material: metal; punta: Fina; bolsa - 100 Unidades</t>
  </si>
  <si>
    <t>Tornillo para tabla yeso; diámetro: 8 milimetro(s); largo: 1/2 pulgada(s); material: metal; punta: Fina; bolsa - 100 Unidades</t>
  </si>
  <si>
    <t>Tornillo para tabla yeso; diámetro: 8 milimetro(s); largo: 1/2 pulgada(s); material: metal; punta: de roca; bolsa - 100 Unidades</t>
  </si>
  <si>
    <t>Tornillo para tabla yeso; diámetro: 8 milimetro(s); largo: 1 pulgada(s); material: metal; punta: de broca; paquete - 100 Unidades</t>
  </si>
  <si>
    <t>Tornillo para tabla yeso; diámetro: 8 milimetro(s); largo: 2 pulgada(s); material: metal; punta: Fina; empaque - 100 Unidades</t>
  </si>
  <si>
    <t>Tornillo para tabla yeso; diámetro: 8 milimetro(s); largo: 3 pulgada(s); material: metal; punta: Fina; unidad - 1 Unidad</t>
  </si>
  <si>
    <t>Clavo tipo: tachuelon, material: acero: largo: 1 pulgada(s); empaque 100 unidades</t>
  </si>
  <si>
    <t>Bisagra, Ancho: 3 pulgadas(s): largo: 3 Pulgada(s): material: metal; tipo: Bandera; unidad- 1 unidad</t>
  </si>
  <si>
    <t>1636094K</t>
  </si>
  <si>
    <t>E521728754</t>
  </si>
  <si>
    <t>Trasmallo de presca, material: tul: ancho: 1 metro(s); largo 9 metro(s(</t>
  </si>
  <si>
    <t>170/4/2023</t>
  </si>
  <si>
    <t>E521734991</t>
  </si>
  <si>
    <t>poste para tablayeso, 2 1/2 pulgadas; calibre: 26; forma: C; largo : 12 pies(s) ; material : aluminio</t>
  </si>
  <si>
    <t>poste para tablayeso; ancho: 2 1/2 pulgadas; calibre: 22; forma: C; largo: 10 pies(s); material : lámina metálica galvanizada</t>
  </si>
  <si>
    <t>canaleta para tablayeso; ancho: 2 1/2 pulgadas; calibre: 22; forma: u ;largo: 10 pies(s); material : lámina metálica galvanizada</t>
  </si>
  <si>
    <t>E521755379</t>
  </si>
  <si>
    <t>Cedazo; ancho de la perforación: 1/2 pulgada; material, metal; unidad - 1 yarda(yd)</t>
  </si>
  <si>
    <t>E521757290</t>
  </si>
  <si>
    <t>Disco difusor de oxígeno 9" color negro. Flujo de diseño: 1.5-3.0 SCFM (2.5-5.0 Sm3/hr); Rango de flujo: 0-7 SCFM (0-12 Sm3/hr); Superficie activa: 0.41 ft2 (0.0375 m2)</t>
  </si>
  <si>
    <t>Disco difusor de oxígeno 12" color negro. Flujo de diseño: 2.5-5.0 SCFM (4.2-8.3 Sm3/hr); Rango de flujo: 0-12 SCFM (0-20.0 Sm3/hr); Superficie activa: 0.70 ft2 (0.0650 m2)</t>
  </si>
  <si>
    <t>E521758718</t>
  </si>
  <si>
    <t>Bomba de agua, acople: horizontal; arranque: automático; corriente: monofásico; potencia: 1.5 caballo de fuerza(s); revolusiones por minuto (rpm): 3600; tensión eléctrica: 110 a 230 voltio(s); tipo: centrifuga; marca: Optiflo; modelo: OPY-N1-1-1-1/2HP; serie: 0360297220126Q</t>
  </si>
  <si>
    <t>E521762421</t>
  </si>
  <si>
    <t xml:space="preserve"> Metros cúbicos; Piedra Pómez, Uso: diversos</t>
  </si>
  <si>
    <t>915230K</t>
  </si>
  <si>
    <t>E521763568</t>
  </si>
  <si>
    <t>Tonel de 55 Galones Aceite 15W40, Motor, sintético Motul Tekma Mega X</t>
  </si>
  <si>
    <t>Lubricante Envase de 200 Litros 80w90 transmisión mecánica Gulf</t>
  </si>
  <si>
    <t>Lubricante Envase de 200 Litros 85w140 diferenciales Gulf</t>
  </si>
  <si>
    <t>E521756510</t>
  </si>
  <si>
    <t>Cambio de Batería de 17 placas</t>
  </si>
  <si>
    <t>Cambio de Booster de Freno</t>
  </si>
  <si>
    <t>Cambio de Varilla de Dirección Central</t>
  </si>
  <si>
    <t>Cambio de Juego de Pastillas Delanteras</t>
  </si>
  <si>
    <t>Cambio de 12 Hules de Suspensión</t>
  </si>
  <si>
    <t>Cambio de 2 Cabezales de Dirección</t>
  </si>
  <si>
    <t>Cambio de Bomba de Vacio</t>
  </si>
  <si>
    <t>Batería de 17 placas LTH</t>
  </si>
  <si>
    <t>Booster de Freno</t>
  </si>
  <si>
    <t>Varilla de Dirección Central</t>
  </si>
  <si>
    <t>Juego de Pastillas Delanteras</t>
  </si>
  <si>
    <t xml:space="preserve"> Hules de Suspensión</t>
  </si>
  <si>
    <t>Bomba de Vacio</t>
  </si>
  <si>
    <t xml:space="preserve"> Cabezal de Dirección</t>
  </si>
  <si>
    <t>E521782457</t>
  </si>
  <si>
    <t>Cambio de Kit de Pistones</t>
  </si>
  <si>
    <t>Cambio de Kit de Anillos</t>
  </si>
  <si>
    <t>Cambio de Kit de Camisas</t>
  </si>
  <si>
    <t xml:space="preserve">Cambio de Kit de Bujes de Viela </t>
  </si>
  <si>
    <t>Cambio de Set de Empaques</t>
  </si>
  <si>
    <t>Cambio de Kit de Tejas</t>
  </si>
  <si>
    <t>Cambio de Kit de Axiales</t>
  </si>
  <si>
    <t>Cambio de Bomba de Agua</t>
  </si>
  <si>
    <t>Cambio de Bomba Cebadora</t>
  </si>
  <si>
    <t>Rectificación de Culata de Motor</t>
  </si>
  <si>
    <t>Limpieza de 4 Inyectores</t>
  </si>
  <si>
    <t>Kit de Pistones</t>
  </si>
  <si>
    <t>Kit de Anillos</t>
  </si>
  <si>
    <t>Kit de Camisas</t>
  </si>
  <si>
    <t xml:space="preserve"> Kit de Bujes de Viela</t>
  </si>
  <si>
    <t>Set de Empaques</t>
  </si>
  <si>
    <t>Kit de Tejas</t>
  </si>
  <si>
    <t>Kit de Axiales</t>
  </si>
  <si>
    <t>Bomba de Agua</t>
  </si>
  <si>
    <t>Bomba Cebadora</t>
  </si>
  <si>
    <t>E521784581</t>
  </si>
  <si>
    <t>Cambio de Shock Delantero</t>
  </si>
  <si>
    <t>Cambio de Base de Shock Delantero</t>
  </si>
  <si>
    <t>Cambio de 2 Bushing Inferiores</t>
  </si>
  <si>
    <t>Cambio de Tornillo de Graduación de Muleta</t>
  </si>
  <si>
    <t xml:space="preserve"> Reparación de Radiador</t>
  </si>
  <si>
    <t>Alineación</t>
  </si>
  <si>
    <t>Shock Delantero</t>
  </si>
  <si>
    <t>Base de Shock Delantero</t>
  </si>
  <si>
    <t>Bushing Inferior</t>
  </si>
  <si>
    <t>Tornillo de Graduación de Muleta</t>
  </si>
  <si>
    <t xml:space="preserve">
E521787432</t>
  </si>
  <si>
    <t>Garrapaticida, insecticida y piojicida, Uso: avícola; consistencia: polvo; concentración: ácido fosfónico 2%, presentación Empaque 224 gramos</t>
  </si>
  <si>
    <t>19/04/20233</t>
  </si>
  <si>
    <t>E521801303</t>
  </si>
  <si>
    <t>Cemento Color: gris; resistencia: 4,000 psi; textura: polvo; tipo: ugc; uso: construcción; Saco - 42.5 Kilogramos(kg)</t>
  </si>
  <si>
    <t>Varilla; Grado: 40; grosor: 3/8 de pulgada; largo: 6 metro(s); material: hierro; Quintal - 1 Unidad</t>
  </si>
  <si>
    <t>Varilla; Grado: 40; grosor: 1/4 pulgada; largo: 6 metro(s); material: hierro; Quintal - 1 Unidad</t>
  </si>
  <si>
    <t>Alambre de amarre; Calibre: 16; tipo: hierro dulce; Rollo - 1 Libra(lb)</t>
  </si>
  <si>
    <t>Clavo, Material: metal; tamaño: 3 pulgada; tipo: con cabeza; uso: madera; Bolsa - 1 Libra(lb)</t>
  </si>
  <si>
    <t>Lámina acanalada; Calibre: 28; largo: 10 pies(s); material: hierro galvanizado; Unidad - 1 Unidad</t>
  </si>
  <si>
    <t>E521809827</t>
  </si>
  <si>
    <t>Caja plástica, material: plástico; incluye: tapadera; ancho: 34.3 centímetro(s); alto: 40.6 centímetro(s); largo: 60.3 centímetro(s)</t>
  </si>
  <si>
    <t>E521811996</t>
  </si>
  <si>
    <t>Adhesivo para piso, uso: cerámico, bolsa - 20 kilogramos(kg)</t>
  </si>
  <si>
    <t>E521813034</t>
  </si>
  <si>
    <t>Llanta 245/70 R 16 pliegos 6, todo terreno, radial Firestone</t>
  </si>
  <si>
    <t>Llanta 265/70 R 16 pliegos 6, todo terreno, radial Firestone</t>
  </si>
  <si>
    <t>Llanta 245/70 R 16 pliegos 8, todo terreno, radial Firestone</t>
  </si>
  <si>
    <t>Llanta 205 R 16 pliegos 8, todo terreno, radial Firestone</t>
  </si>
  <si>
    <t>E521814170</t>
  </si>
  <si>
    <t>Reparación de motor de arranque</t>
  </si>
  <si>
    <t>Solenoide para motor de arranque</t>
  </si>
  <si>
    <t>Juego de carbones</t>
  </si>
  <si>
    <t>E521817994</t>
  </si>
  <si>
    <t>Cable¿ Calibre: awg 10¿ color: verde¿ material: cobre¿ tipo: thhn¿ uso: eléctrico¿ Rollo ­ 1 Metro(m)¿ Marca: Condumex .</t>
  </si>
  <si>
    <t>Cable; Calibre: 10; color: rojo; tipo: thhn; Rollo - 1 Metro(m); Marca: Condumex .</t>
  </si>
  <si>
    <t>Cable; Calibre: 10; color: blanco; tipo: thhn; Rollo - 1 Metro(m); Marca. Condumex</t>
  </si>
  <si>
    <t>Cable; Calibre: 12; color: amarillo; tipo: thhn; Rollo - 1 Metro(m); Marca: Viakon .</t>
  </si>
  <si>
    <t>Cable; Calibre: awg 8; color: verde; material: cobre; tipo: thhn; Rollo - 1 Metro(m); Marca: Viakon .</t>
  </si>
  <si>
    <t>Tablero monofásico¿ Cantidad de polos: 16¿ corriente: 125 amperio(s)¿ material: metal¿ voltaje: 120 a 240 voltio(s); Unidad - 1 Unidad; Marca: Electrix .</t>
  </si>
  <si>
    <t>Tablero monofásico¿ Cantidad de circuitos: 24¿ corriente: 100 amperio(s)¿ material: metálico¿ voltaje: 125 voltio(s); Unidad - 1 Unidad; Marca: Electrix .</t>
  </si>
  <si>
    <t>Flipón Corriente: 20 amperio(s)¿ polos: 1¿ uso: eléctrico¿ Unidad ­ 1 Unidad¿ Marca: General Electric .</t>
  </si>
  <si>
    <t>Flipón Cantidad de polos: 2¿ capacidad: 20 amperio(s)¿ interruptores: 2¿ material: plástico: uso: eléctrico¿ voltaje: 11 a 220 voltio(s); Unidad - 1 Unidad; Marca: General Electric .</t>
  </si>
  <si>
    <t>Flipón Corriente: 30 amperio(s)¿ interruptores: 2¿ material: plástico y metal¿ uso: eléctrico¿ Unidad ­ 1 Unidad¿ Marca: General Electric .</t>
  </si>
  <si>
    <t>Flipón Corriente: 40 amperio(s)¿ interruptores: 2¿ uso: tablero eléctrico¿ Unidad ­ 1 Unidad¿ Marca: General Electric .</t>
  </si>
  <si>
    <t>Caja octogonal Diámetro: 4 pulgada(s)¿ entrada: 1/2 pulgada x 3/4 pulgada¿ material: plástico¿ uso: eléctrico¿ Unidad - 1 Unidad; marca: Amanco .</t>
  </si>
  <si>
    <t>E521816300</t>
  </si>
  <si>
    <t>Cemento, color: gris; resistencia: 4060 psi; textura: polvo; tipo: ugc; uso: construcción, saco - 42.5 kilogramos(Kg)</t>
  </si>
  <si>
    <t>E521823536</t>
  </si>
  <si>
    <t>Cargador de motor</t>
  </si>
  <si>
    <t>Cargador de caja</t>
  </si>
  <si>
    <t xml:space="preserve">Medidor multiparamétrico portátil; Uso laboratorio; sensores: ph, orp, ce, tds, salinidad, od, presión, temperatura; rango de medición de tds: 0 a 400000 ppm mg/1; rango de medición de sal: 0 a 70 psu; rango de mv: 600.0 mv; rango de medición de ph: 0 a 14; rango de medición de temp: 5 a 55 grados celsius; marca: HANNA instruments; medelo: H198194; número de serie: 06010023101 </t>
  </si>
  <si>
    <t>E521849616</t>
  </si>
  <si>
    <t>Yardas de tela ancho 60 pulgadas material tul</t>
  </si>
  <si>
    <t>E521852161</t>
  </si>
  <si>
    <t>Tubo; color: blanco; diámetro: 1/2 pulgada; largo: 6 metro(s); material: PVC</t>
  </si>
  <si>
    <t>Tubo; color: blanco; diámetro: 2 pulgada; largo: 6 metro(s); material: PVC</t>
  </si>
  <si>
    <t>Tubo; diámetro: 3 pulgada(s); largo: 6 metro(s); material: PVC; presión: 160 libra por pulgada cuadrada(s); uso: drenaje</t>
  </si>
  <si>
    <t>Codo; angulo: 90 grados; grosor: 1/2 pulgadas(s) material: pvc; uso: agua potable</t>
  </si>
  <si>
    <t>Codo; angulo: 90 grados; diámetro: 2 pulgadas(s) material: pvc; uso: agua potable</t>
  </si>
  <si>
    <t>Codo; angulo: 90 grados; diametro: 3 pulgadas(s) material: pvc; uso: agua potable</t>
  </si>
  <si>
    <t>Adaptador, material: pvc; tamaño: 1/2 pulgadas; uso: conector para macho</t>
  </si>
  <si>
    <t>Cinta de teflón, ancho: 3/4 pulgadas; carrete - 10 metro(m)</t>
  </si>
  <si>
    <t>Pegamento, consistencia: Viscosa; ingrediente; Adhesivo sintético de polímero, secado: rápido; uso: pvc; envase - 125 mililitro(ml)</t>
  </si>
  <si>
    <t>E521878810</t>
  </si>
  <si>
    <t xml:space="preserve"> Cemento, color gris, resistencia; 4060 psi; textura; polvo; ugc; uso; construcción, saco - 42.5 kilogramos(kg) marca, roca fuerte</t>
  </si>
  <si>
    <t>E521882664</t>
  </si>
  <si>
    <t>Piedrin, grosor, 1/2 pulgada; presentación: metro cubico</t>
  </si>
  <si>
    <t>Arena, variedad: de rio, presentación: metro cubico</t>
  </si>
  <si>
    <t>E521884756</t>
  </si>
  <si>
    <t>Adhesivo para piso, Uso: cerámico, bolsa - 20 kilogramos(kg)</t>
  </si>
  <si>
    <t>E521885558</t>
  </si>
  <si>
    <t>Hierro, grado: 40 grosor: 5/8 pulgada; largo: 20 pies(s); tipo: corrugado</t>
  </si>
  <si>
    <t>Hierro legítimo, grado: 40; grosor: 1/2 pulgada; largo: 6 metro(s); tipo: corrugado</t>
  </si>
  <si>
    <t>Hierro legítimo, grado: 40; grosor: 3/8 pulgada; largo: 6 metro(s); tipo: corrugado</t>
  </si>
  <si>
    <t>Varilla, diámetro: 3/8 pulgada; forma: redonda; largo 6 metro(s); material hierro: tipo corrugado</t>
  </si>
  <si>
    <t>Varilla, grado: 40; grosor: 1/4 pulgada; largo 6 metro(s); material hierro</t>
  </si>
  <si>
    <t>Alambre de amarre, calibre 16 tipo: hierro dulce, rollo - libra(lb)</t>
  </si>
  <si>
    <t>E521886260</t>
  </si>
  <si>
    <t>piso ancho: 43.3 centímetros; largo: 43.3 centímetros; material: ceramico; unidad - 1 metro cuadrado</t>
  </si>
  <si>
    <t>azulejo ancho: 20 centimetros; largo: 30 centimetros; material: ceramico; unidad - 1 metro cuadrado</t>
  </si>
  <si>
    <t>inodoro capacidad de descarga: 6 litros; estilo: ovalo; material: porcelana; unidad - 1 unidad ( incluye accesorios)</t>
  </si>
  <si>
    <t>lavamanos; color: blanco; griferia: acero inoxidable; material: porcelana; tipo: con pedestal; unidad 1 unidad ( incluye accesorios)</t>
  </si>
  <si>
    <t>adhesivo para azulejo clase: polvo; uso: construcción; bolsa - 20 kilogramos</t>
  </si>
  <si>
    <t>adhesivo para piso uso: ceramico; bolsa - 20 kilogramos</t>
  </si>
  <si>
    <t>cemento uso: para siza; bolsa - 20 kilogramos</t>
  </si>
  <si>
    <t>E521888530</t>
  </si>
  <si>
    <t>cemento textura: polvo; tipo: portland con polimeros de latex; uso: tratamiento de juntas: saco - 22.7 kilogramos</t>
  </si>
  <si>
    <t>plancha ancha: 4 pies; grosor: 12.7 milímetros; largo: 8 pies; material: yeso, unidad- 1 unidad</t>
  </si>
  <si>
    <t>E521889588</t>
  </si>
  <si>
    <t>Galón de Thinner, Estado: líquido; uso: pintura.</t>
  </si>
  <si>
    <t>Pintura, color: negro brillante; composición: anticorrosiva, Envase ¿ 1 Galón(gal)</t>
  </si>
  <si>
    <t>Pintura, Aplicación: metales; clase: secado rápido; composición: anticorrosiva, Envase ¿ 1 Galón(gal)</t>
  </si>
  <si>
    <t>Bisagra, Ancho: 5/8 pulgada; material: metal; tipo: cartucho.</t>
  </si>
  <si>
    <t>Tornillo, Largo: 1 ¼ pulgada; material: metal; tipo: tablayeso.</t>
  </si>
  <si>
    <t>Codo, Ángulo: 90 grados; diámetro: ½ pulgada; material: metal</t>
  </si>
  <si>
    <t>Niple, Diámetro: ½ pulgadas; largo: 1 ½ pulgadas; material: hierro galvanizado (hg)</t>
  </si>
  <si>
    <t>Conexión tee, Diámetro: ½ pulgada; material: hierro galvanizado (hg)</t>
  </si>
  <si>
    <t>Cerradura (chapa) para puerta, Material: acero inoxidable; tipo: bola (cilíndrica o pomo)</t>
  </si>
  <si>
    <t>Cinta para juntas, Material: fibra de vidrio; ancho: 15 centímetro(s), Rollo ¿ 45 Metro(m)</t>
  </si>
  <si>
    <t>Brocha, Cerda: natural; mango: plástico; tamaño: 3 pulgadas(s); uso: pintura.</t>
  </si>
  <si>
    <t>E521900115</t>
  </si>
  <si>
    <t>VENTA DE MATERIALES DE CONTRUCCIÓN LACHO / LUIS ,AVIDÁN, CHAVARRÍA REYES</t>
  </si>
  <si>
    <t>VENTA DE MATERIALES DE CONTRUCCIÓN LACHO / LUIS AVIDÁN, CHAVARRÍA REYES</t>
  </si>
  <si>
    <t>VENTA DE MATERIALES DE CONTRUCCIÓN LACHO / LUIS  AVIDÁN, CHAVARRÍA REYES</t>
  </si>
  <si>
    <t>VENTA DE MATERIALES DE CONTRUCCIÓN LACHO / LUSI AVIDÁN, CHAVARRÍA REYES</t>
  </si>
  <si>
    <t xml:space="preserve"> LUIS ALBERTO, MORALES VANEGAS / MULTISERVICIO Y VENTA DE REPUESTOS MORALES</t>
  </si>
  <si>
    <t>CINTHIA MAGDALENA, CAMBRANES PUGA / MOTO SERVICIO CAMBRANES</t>
  </si>
  <si>
    <t>SOLOFRIO / GERSON OSIEL , FLORES BARRIOS</t>
  </si>
  <si>
    <t>COSEGUA / GERSON NOÉ, FUENTES MARROQUÍN</t>
  </si>
  <si>
    <t>KELLY ALEJANDRA,ROLDAN SAMOS / DISTRIBUIDORA SAN MIGUEL</t>
  </si>
  <si>
    <t xml:space="preserve"> ECOTERRA / ALBA MARISOL, MONZON RAYMUNDO</t>
  </si>
  <si>
    <t>LOURDES LIZBETH , QUIXCHAN HERRERA / MULTISERVICIOS Y COMERCIALIZADORA H Y M</t>
  </si>
  <si>
    <t>BERTER GUSTAVO, BERGANZA CALANCHE  / MOTOSERVICIOS SION 2</t>
  </si>
  <si>
    <t>FREDER AUGUSTO, GONZALEZ LEPE  / SERVICIOS Y REPUESTOS GONZALEZ</t>
  </si>
  <si>
    <t>MARIA ADALINDA, ELIAS DE LEON / CENTRO PLASTICO JIREH</t>
  </si>
  <si>
    <t xml:space="preserve"> JUAN SALVADOR, VALLE OLIVA/ TECNOELECTRICA</t>
  </si>
  <si>
    <t>Cambio de Kit de Tejas Centrales</t>
  </si>
  <si>
    <t>Cambio de Kit de Tejas de Viela</t>
  </si>
  <si>
    <t>Cambio de Bomba de Aceite</t>
  </si>
  <si>
    <t>Cambio de Faja Tiempo</t>
  </si>
  <si>
    <t>Cambio de 2 Tensores de Faja Tiempo</t>
  </si>
  <si>
    <t>Cambio de Eje de Levas</t>
  </si>
  <si>
    <t>Kit de Tejas Centrales</t>
  </si>
  <si>
    <t>Kit de Tejas de Viela</t>
  </si>
  <si>
    <t>Bomba de Aceite</t>
  </si>
  <si>
    <t>Faja Tiempo</t>
  </si>
  <si>
    <t>Tensor de Faja Tiempo</t>
  </si>
  <si>
    <t>Eje de Levas</t>
  </si>
  <si>
    <t>E521938910</t>
  </si>
  <si>
    <t>Cambio de Radiador de Agua</t>
  </si>
  <si>
    <t>Cambio de Tapón de Radiador</t>
  </si>
  <si>
    <t>Cambio de 2 Mangueras de Radiador</t>
  </si>
  <si>
    <t>Cambio de Tensor de Faja</t>
  </si>
  <si>
    <t>Radiador de Agua</t>
  </si>
  <si>
    <t>Tapón de Radiador</t>
  </si>
  <si>
    <t>Manguera de Radiador</t>
  </si>
  <si>
    <t>Tensor de Faja</t>
  </si>
  <si>
    <t>E521941180</t>
  </si>
  <si>
    <t>Punta de Cremallera Lado Izquierdo</t>
  </si>
  <si>
    <t>Varilla de Barra Estabilizadora Lado Izquierdo</t>
  </si>
  <si>
    <t>E521970121</t>
  </si>
  <si>
    <t>Barreno Capacidad de corte:acero; componente: mandril; tamañode mandril: 1/2 pulgada; velocidad: 2; voltaje: 110 voltio(s); marca: milwaukee, modelo M18, serie F27CF210500189</t>
  </si>
  <si>
    <t>E522000010</t>
  </si>
  <si>
    <t>ESCRITORIO EN L ALA LATERAL: 1 X 0.48 METROS; ESCRITORIO PRINCIPAL: 1.5 X 0.80 METROS; GAVETAS: 2; MATERIAL: MELAMINA</t>
  </si>
  <si>
    <t>SILLA EJECUTIVA DISEÑO: ERGONÓMICO CON APOYABRAZOS; MATERIAL DE TAPIZADO: IMITACIÓN DE CUERO; RODOS: 5</t>
  </si>
  <si>
    <t xml:space="preserve"> SURTI-OFERTAS SOCIEDAD ANONIMA</t>
  </si>
  <si>
    <t>E522038212</t>
  </si>
  <si>
    <t>Tubo¿ Color: gris¿ diámetro: 1 pulgada¿ largo: 3 metro(s)¿ material: pvc¿ tipo: ducto¿ uso: electricidad¿ marca: amanco</t>
  </si>
  <si>
    <t>Tubo¿ Diámetro: 1 1/4 pulgadas¿ largo: 3 metro(s)¿ material: pvc¿ uso: eléctrico¿ marca: amanco .</t>
  </si>
  <si>
    <t>Tubo¿ Color: gris¿ diámetro: 3/4 pulgada¿ largo: 3 metro(s)¿ material: pvc¿ tipo: ducto¿ uso: electricidad¿ marca: amanco .</t>
  </si>
  <si>
    <t>Tubo flexible¿ Diámetro: 3/4 pulgadas¿ material: plástico¿ uso: eléctrico¿ Unidad ­ 1 Metro(m)¿ marca: nexflex</t>
  </si>
  <si>
    <t>Vuelta¿ Diámetro: 1 pulgada(s)¿ material: pvc¿ tipo: ducto¿ uso: electricidad¿ marca: amanco .</t>
  </si>
  <si>
    <t>Vuelta¿ Color: gris¿ diámetro: 1 1/4 pulgadas¿ material: pvc¿ uso: electricidad¿ marca: amanco .</t>
  </si>
  <si>
    <t>Vuelta¿ Diámetro: 3/4 pulgadas¿ material: pvc¿ uso: electricidad¿ marca: amanco .</t>
  </si>
  <si>
    <t>Abrazadera¿ Diámetro: 3/4 pulgada¿ material: acero electrogalvanizado¿ tipo: hanger¿ marca: argos .</t>
  </si>
  <si>
    <t>Caja para sobreponer¿ Ancho: 2 pulgada(s)¿ forma: rectangular¿ largo: 4 pulgada(s)¿ material: plástico¿ marca: amanco .</t>
  </si>
  <si>
    <t>Switch¿ Alimentación: 120 voltio(s)¿ capacidad: 15 amperio(s)¿ material: plástico¿ tipo: sencillo¿ marca: eagle</t>
  </si>
  <si>
    <t>Tomacorriente¿ Capacidad: 15 amperio(s)¿ corriente: 120 voltio(s)¿ material: plástico¿ tipo: doble polarizado¿ uso: eléctrico¿ marca: eagle .</t>
  </si>
  <si>
    <t>E522036287</t>
  </si>
  <si>
    <t>Dado de red (módulo)¿ Categoría: 5e¿ color: azul¿ tipo: jack rj-45; marca: Nexxt</t>
  </si>
  <si>
    <t xml:space="preserve">Dado de red rj­45¿ Categoría¿ 5e¿ forma de ensamblar: con herramienta de impacto¿ Bolsa ­ 100 Unidades¿ marca: Nexxt </t>
  </si>
  <si>
    <t>Cable de red f/utp blindado para exterior; Categoria: 7a; calibre: 23 awg; pares trenzados: 4; Unidad - 1 Metro(m); marca: Nexxt .</t>
  </si>
  <si>
    <t>E522041795</t>
  </si>
  <si>
    <t>alambre; calibre : 16; material : galvanizado ; rollo - 1 libra(s)</t>
  </si>
  <si>
    <t>tubo ; alto : 2 pulgadas(s) ; ancho : 2 pulgadas (s); forma: cuadrada ; largo : 6 metros (s); material :hierro galvanizado ; unidad - 1 unidad</t>
  </si>
  <si>
    <t>costanera perfil "C"; material :hierro galvanizado ; alto : 3 pulgadas(s) ; ancho : 2 pulgadas (s) ; largo: 20 pies (s) unidad - 1 unidad</t>
  </si>
  <si>
    <t>21/04/203</t>
  </si>
  <si>
    <t>E522042635</t>
  </si>
  <si>
    <t>Regla Grosor: 3/4 pulgadas; material: madera de pino tratada; ancho: 1 3/4 pulgadas; largo: 8 pies(s)</t>
  </si>
  <si>
    <t xml:space="preserve">
E522044921</t>
  </si>
  <si>
    <t xml:space="preserve">canaleta para tablayeso; ancho: 2 1/2 pulgadas ; calibre :22; forma : U ; largo : 10 pies (s) ; material : lámina metálica gal </t>
  </si>
  <si>
    <t>chapa; funcionamiento : mecánico ; tipo : bola ; unidad - 1 unidad, marca: yale</t>
  </si>
  <si>
    <t>cinta para juntas; ancho : 2 pulgadas (s); uso: tablayeso; rollo - 250 pies (s)</t>
  </si>
  <si>
    <t>lija para madera; calibre : 120 ; unidad - 1 unidad</t>
  </si>
  <si>
    <t>E522045693</t>
  </si>
  <si>
    <t>Puerta; Ancho: 0.85 metro(s); grosor: 1 3/4 pulgadas, largo: 2.10 metros (m); material: mdf; tipo: dos tableros</t>
  </si>
  <si>
    <t>Puerta; Ancho: 0.75 metro(s); grosor: 1 3/4 pulgadas, largo: 2.10 metros (m); material: mdf; tipo: dos tableros</t>
  </si>
  <si>
    <t>E522047084</t>
  </si>
  <si>
    <t>Cable¿ Calibre: awg 2¿ color: negro¿ material: cobre¿ tipo: thhn¿ uso: eléctrico¿ Rollo ­ 1 Metro(m)¿ Marca Viakon</t>
  </si>
  <si>
    <t>Cable¿ Calibre: awg 6¿ color: rojo¿ material: cobre¿ tipo: thhn¿ uso: eléctrico¿ Rollo ­ 1 Metro(m)¿ Marca: Condumex .</t>
  </si>
  <si>
    <t>Cable¿ Calibre: awg 6¿ color: blanco¿ material: cobre¿ tipo: thhn¿ uso: eléctrico¿ Rollo ­ 1 Metro(m)¿ Marca: Viakon .</t>
  </si>
  <si>
    <t>Cable¿ Calibre: awg 6¿ color: verde¿ material: cobre¿ tipo: thhn¿ uso: eléctrico¿ Rollo ­ 1 Metro(m)¿ Marca: Argos</t>
  </si>
  <si>
    <t>Cable; Calibre: 12; color: rojo; tipo: thhn; Rollo - 1 Metro(m); Marca: Argos .</t>
  </si>
  <si>
    <t>Cable; Calibre: 12; color: verde; tipo: thhn; Rollo - 1 Metro(m); Marca: Viakon .</t>
  </si>
  <si>
    <t>Cable de red utp¿ Calibre: 24 awg¿ categoría: 5e¿ pares trenzados: 4¿ Unidad ­ 1 Metro(m)¿ Marca: X­Tech .</t>
  </si>
  <si>
    <t>Cable¿ Calibre: awg 12¿ color: blanco¿ material: cobre¿ tipo: thhn¿ uso: eléctrico¿ Rollo ­ 1 Metro(m)¿ Marca: Argos</t>
  </si>
  <si>
    <t xml:space="preserve">
E522047009</t>
  </si>
  <si>
    <t>NYLON - ANCHO: 72 PULGADAS(S); CALIBRE: 12; CLASE: POLIETILENO; COLOR: NEGRO; ROLLO - 80 YARDA(YD)</t>
  </si>
  <si>
    <t>E522048935</t>
  </si>
  <si>
    <t>AGUA PURA GARRAFON</t>
  </si>
  <si>
    <t xml:space="preserve"> DISTRIBUIDORA JALAPEÑA, SOCIEDAD ANONIMA</t>
  </si>
  <si>
    <t>E522049680</t>
  </si>
  <si>
    <t>E522051227</t>
  </si>
  <si>
    <t>SURTI-OFERTAS SOCIEDAD ANONIMA</t>
  </si>
  <si>
    <t>AMUEBLADO DE SALA CUERPOS: 3; MESA DE CENTRO: NO; TAPIZADO: CUERO; TIPO: CLÁSICO; USO: OFICINA</t>
  </si>
  <si>
    <t>Unidad de poder ininterrumpido ups, Capacidad de carga 1000 Voltiamperio Capacidad de supresión de picos 660 joules, número de tomas: 8 (6 con respaldo total de batería y protección sobrecargas y 2 tomas exclusivas con sobretensión) Rango de tolerancia: 5%; Tiempo de respaldo de batería: 50 minuto Tiempo mínimo de respaldo de batería: 5 minuto Tipo de alarma: Audible; Voltaje de entrada 110 a 120 voltio Marca Forza Modelo SL-1011UL Color Negro serie: 221142500295 221142500296, 221142500311.</t>
  </si>
  <si>
    <t xml:space="preserve">
E522052622</t>
  </si>
  <si>
    <t>Cambio de 4 lañas para sistema de resortaje</t>
  </si>
  <si>
    <t>Cambio de 2 tornillos de centro</t>
  </si>
  <si>
    <t>Cambio de 2 hojas de resorte (principal), lado izquierdo y derecho</t>
  </si>
  <si>
    <t>Cambio de 2 hojas de resorte (segunda), lado izquierdo y derechoCambio de 8 hules de hojas de resorte</t>
  </si>
  <si>
    <t>Cambio de 8 hules de hojas de resorte</t>
  </si>
  <si>
    <t>Cambio de 4 bushing de muleta de inferior</t>
  </si>
  <si>
    <t>Cambio de 4 bushing de muleta de superior</t>
  </si>
  <si>
    <t>Cambio de 2 rótulas inferiores</t>
  </si>
  <si>
    <t>Cambio de 2 rótulas superiores</t>
  </si>
  <si>
    <t>Cambio de cabezal estabilizador del lado izquierdo</t>
  </si>
  <si>
    <t>Cambio de cabezal estabilizador del lado derecho</t>
  </si>
  <si>
    <t>Cambio de cabezal de dirección del lado izquierdo</t>
  </si>
  <si>
    <t>Cambio de cabezal de dirección del lado derecho</t>
  </si>
  <si>
    <t>Cambio de 2 hules de barra estabilizadora</t>
  </si>
  <si>
    <t>Cambio de cremallera de dirección hidráulica</t>
  </si>
  <si>
    <t>Cambio de guardapolvo de flecha externo</t>
  </si>
  <si>
    <t>Cambio de guardapolvo de flecha interno</t>
  </si>
  <si>
    <t>Cambio de cojinete de rueda delantera del lado izquierdo</t>
  </si>
  <si>
    <t>Cambio de retenedor de cojinete delantero del lado izquierdo</t>
  </si>
  <si>
    <t>Cambio de retenedor de bufa delantera del lado izquierdo</t>
  </si>
  <si>
    <t>Cambio de 2 shocks delanteros</t>
  </si>
  <si>
    <t>Cambio de 2 shocks traseros</t>
  </si>
  <si>
    <t>Cambio de 2 bombillas de silvin</t>
  </si>
  <si>
    <t>Cambio de 2 bornes de batería</t>
  </si>
  <si>
    <t>Cambio de bulbo de freno</t>
  </si>
  <si>
    <t>Cambio de cruz para transmisión</t>
  </si>
  <si>
    <t>Reparación sistema eléctrico</t>
  </si>
  <si>
    <t>Reparación de base de pedal para freno</t>
  </si>
  <si>
    <t>Ajuste de frenos</t>
  </si>
  <si>
    <t>Lañas para sistema de resortaje</t>
  </si>
  <si>
    <t>Tornillos de centro</t>
  </si>
  <si>
    <t>Hojas de resorte (principal), lado izquierdo y derecho</t>
  </si>
  <si>
    <t>Hojas de resorte (segunda), lado izquierdo y derecho</t>
  </si>
  <si>
    <t>Hules de hojas de resorte</t>
  </si>
  <si>
    <t>Bushing de muleta inferior</t>
  </si>
  <si>
    <t>Bushing de muleta superior</t>
  </si>
  <si>
    <t>Rótulas inferiores</t>
  </si>
  <si>
    <t>Rótulas superiores</t>
  </si>
  <si>
    <t>Cabezal estabilizador del lado derecho</t>
  </si>
  <si>
    <t xml:space="preserve"> Cabezal de dirección del lado izquierdo</t>
  </si>
  <si>
    <t>Cabezal de dirección del lado derecho</t>
  </si>
  <si>
    <t>Hules de barra estabilizadora</t>
  </si>
  <si>
    <t>Cremallera de dirección hidráulica</t>
  </si>
  <si>
    <t>Guardapolvo de flecha externo</t>
  </si>
  <si>
    <t>Guardapolvo de flecha interno</t>
  </si>
  <si>
    <t>Cojinete de rueda delantera del lado izquierdo</t>
  </si>
  <si>
    <t>Retenedor de cojinete delantero del lado izquierdo</t>
  </si>
  <si>
    <t>Retenedor de bufa delantera del lado izquierdo</t>
  </si>
  <si>
    <t>Shocks delanteros</t>
  </si>
  <si>
    <t>Shocks traseros</t>
  </si>
  <si>
    <t>Bombillas de silvin</t>
  </si>
  <si>
    <t>Bornes de batería</t>
  </si>
  <si>
    <t>Bulbo de freno</t>
  </si>
  <si>
    <t>Cruz para transmisión</t>
  </si>
  <si>
    <t>Cabezal estabilizador del lado izquierdo</t>
  </si>
  <si>
    <t>E522055214</t>
  </si>
  <si>
    <t>Compresor de aire industrial Marca Campell Hausfeld Modelo VT639501AJ Capacidad de tanque: 60 galón(s); potencia: 3 caballo de fuerza(s); presión: 135 libra por pulgada cuadrada(s); tensión: 220 voltio(s) Serie No. HS69470</t>
  </si>
  <si>
    <t>240/4/2023</t>
  </si>
  <si>
    <t>E522079490</t>
  </si>
  <si>
    <t>Prensa hidráulica Marca King Tony Modelo 9TY521-30, Bomba: 2 velocidades; capacidad: 30 tonelada(s); forma de la estructura: en h; incluye: manómetro con amortiguación; material: acero; orientación del pistón: vertical; tipo de mesa: ajustable a diferentes alturas. Serie No. RB0098-IL</t>
  </si>
  <si>
    <t>E522080499</t>
  </si>
  <si>
    <t>Libra, Wipe, Color: Colores, Tipo: bola</t>
  </si>
  <si>
    <t>Galón, Thinner, Estado: Líquido; Uso: Pintura</t>
  </si>
  <si>
    <t>Unidad, Tubo, Color: Blanco; Diámetro: 2 Pulgada(s); Largo: 6 metro(s); Material: pvc</t>
  </si>
  <si>
    <t>Unidad, Codo, Ángulo: 90 grados, Diámetro 2 pulgadas(s), Materia</t>
  </si>
  <si>
    <t>Unidad, Conexión Tee, Diámetro: 2 Pulgadas; Material: pvc</t>
  </si>
  <si>
    <t>Unidad, Válvula (llave) de bola, Diámetro: 2 Pulgadas(s), Material: pvc</t>
  </si>
  <si>
    <t>Unidad, Adaptador, Material: pvc, Tamaño: 2 pulgadas (s), Uso: Conector para macho</t>
  </si>
  <si>
    <t>Unidad, Copla, Diámetro: 2 pulgadas(s), Material: pvc, Uso: Agua Potable</t>
  </si>
  <si>
    <t>Unidad, Reducidor bushing, Diámetro: 2 a 1 1/2 pulgadas; Material: pvc; Tipo: liso; Uso: Agua Potable</t>
  </si>
  <si>
    <t>Unidad, Adaptador, Diámetro: 1 1/2 Pulgadas; Liso: si; material: pvc; Tipo: Macho; Uso: Agua Potable</t>
  </si>
  <si>
    <t>Unidad, Adaptador, Diámetro: 2 pulgadas(s); Material: pvc; Rosca: no; Textura: Liso; Tipo: hembra</t>
  </si>
  <si>
    <t>Unidad, Tubo con unión de junta cementada, Material: pvc; Uso: Agua potable y riego; Diámetro: 2 1/2 pulgadas; largo: 6 metros(s); Presión: 100 li</t>
  </si>
  <si>
    <t>Unidad, Codo, Ángulo: 90 grados; Diámetro: 2 1/2 pulgadas; Material: pvc; Tipo de Conexión: liso; Uso: Agua Potable</t>
  </si>
  <si>
    <t>Unidad, Copla, Diámetro: 2 1/2 pulgadas; Material: pvc</t>
  </si>
  <si>
    <t>Unidad, Adaptador, Material: pvc; Tamaño: 1/2 pulgadas Uso: Conector para hembra</t>
  </si>
  <si>
    <t>Unidad, Conector Inicial para riego por goteo, Diámetro: 16 milímetro(s); Material: pvc, con empaque.</t>
  </si>
  <si>
    <t>Metro, Manguera ciega para riego por goteo, Atmósferas de presión: 2.5; Diámetro: 16 milímetro(s); Material: polietileno, Presentación: rollo</t>
  </si>
  <si>
    <t>Unidad, Válvula, Diámetro: 16; Material: pvc; Uso: Agua Potable</t>
  </si>
  <si>
    <t>Unidad, Tapón, Diámetro: 2 1/2 pulgada; Material: pvc; Rosca: No; Tipo: Hembra</t>
  </si>
  <si>
    <t>Unidad, Conexión Tee, Diámetro: 2 1/2 pulgadas; Material: pvc; Uso: Agua Potable.</t>
  </si>
  <si>
    <t>Unidad, Cincho, Largo: 12 Pulgadas(s); Material: Plástico; Tipo: Ajustable</t>
  </si>
  <si>
    <t>Unidad, Cinta Teflón, Ancho: 3/4 de Pulgadas, Presentación: rollo: 6 metros</t>
  </si>
  <si>
    <t>Unidad, Pegamento tipo: Gel; Uso: pvc, Presentación: bote: 0.25 galón</t>
  </si>
  <si>
    <t>Unidad, Pegamento, Clase: silicón; Estado: Líquido, Presentación: Bote de 280mililitros</t>
  </si>
  <si>
    <t>Unidad, Reducidor Bushing, Diámetro: 2 1/2 a 2 pulgadas; Material: pvc; Tipo: con rosca; Uso Agua Potable</t>
  </si>
  <si>
    <t>Unidad, Tubo: Diámetro; 1/2 pulgada; Largo: 6 metro(s); Material: pvc; Presión: 315 libra por pulgada cuadrada(s); Uso Agua Potable.</t>
  </si>
  <si>
    <t>E522087868</t>
  </si>
  <si>
    <t>Cadena para motosierra</t>
  </si>
  <si>
    <t>E522122426</t>
  </si>
  <si>
    <t>BOLSA, CALIBRE: 5; CAPACIDAD: 25 LIBRAS(S); MATERIAL: PLASTICO;, PRESENTACION: PAQUETE - 1000 UNIDADES</t>
  </si>
  <si>
    <t>BOLSA, CAPACIDAD: 50 LIBRA(S); CLASE: TRANSPARENTE; MATERIAL: PLASTICO; PRESENTACION: PAQUETE - 100 UNIDADES</t>
  </si>
  <si>
    <t>E522124747</t>
  </si>
  <si>
    <t>Bebederos para aves, capacidad: 1.5 galón(s); plástico; tipo: automático, marca suapi.</t>
  </si>
  <si>
    <t>Bebederos para aves, capacidad: 1 galón(s); material: plástico; tipo: rosca colgante, marca suapi.</t>
  </si>
  <si>
    <t xml:space="preserve">
E522132898</t>
  </si>
  <si>
    <t>reparación de lona de toldo de lancha</t>
  </si>
  <si>
    <t xml:space="preserve">
E522135471</t>
  </si>
  <si>
    <t>Pintura; Color: varios; tipo: aceite, presentación cubeta de 5 galones</t>
  </si>
  <si>
    <t>Pintura: envase plástico tipo acrílica presentación cubeta de 5 galones</t>
  </si>
  <si>
    <t>E522169880</t>
  </si>
  <si>
    <t>Red telescópica para pesca Diámetro de aro: 12 pulgadas(s); largo de mango: 16 pulgadas(s); material de mango y aro: aluminio; material de red: polietileno</t>
  </si>
  <si>
    <t>E522171575</t>
  </si>
  <si>
    <t>Peróxido de Hidrógeno concentración; 50% uso: diversos; estado: liquido; presentación: Envase Litro-Agua oxigenada; marca: Effimedic</t>
  </si>
  <si>
    <t>E522175767</t>
  </si>
  <si>
    <t xml:space="preserve">servicios de pinchazos </t>
  </si>
  <si>
    <t xml:space="preserve">vulcanizado de llantas </t>
  </si>
  <si>
    <t>24/042023</t>
  </si>
  <si>
    <t>25/04/203</t>
  </si>
  <si>
    <t xml:space="preserve">
E522177158</t>
  </si>
  <si>
    <t>Flipón corriente: 50 Amperio(s); uso: eléctrico</t>
  </si>
  <si>
    <t xml:space="preserve">
E522177514</t>
  </si>
  <si>
    <t>Sal para Ganado (Bovino); Tipo: gruesa; presentación: Saco 100 Libra (lb); Marca: Distribuidora Tambito.</t>
  </si>
  <si>
    <t xml:space="preserve">
E522178189</t>
  </si>
  <si>
    <t>Soplador regenerativo, corriente: monofásico; caudal: 58 pies cúbico por minuto; alimentación: 230 votio(s); potencia: 1.5 kilovatio(s): presión: 4 libra por pulgada cuadrada(s); Marca: COMERRSA; modelo: 2RB 420 A31; número de serie: 202111012420A31 082/0022, 202111012420A31 082/0029</t>
  </si>
  <si>
    <t>MONZON,RAYMUNDO,,ALBA,MARISOL</t>
  </si>
  <si>
    <t>E522187978</t>
  </si>
  <si>
    <t>Manguera para jardin, Diámetro: 1/2 pulgada; largo: 100 metro(s); material: caucho; tipo: reforzada: marca: Truper</t>
  </si>
  <si>
    <t>E522188907</t>
  </si>
  <si>
    <t>Criadora de pollos, material: meta; capacidad calórica: 1,500 a 3,000 Kilocalorías por hora (Kral/h); capacidad: 500 aves; alto: 170 centímetro(s); ancho: 92 centímetro(s); largo: 100 centímetro(s); pisos: 5; alimentación: 110 voltio(s)</t>
  </si>
  <si>
    <t xml:space="preserve"> AVINDUSTRIAS, SOCIEDAD ANONIMA</t>
  </si>
  <si>
    <t>E522190561</t>
  </si>
  <si>
    <t>Limpieza de carburador</t>
  </si>
  <si>
    <t>Descarbonizado de cilindro</t>
  </si>
  <si>
    <t xml:space="preserve">Descarbonizado de escape </t>
  </si>
  <si>
    <t xml:space="preserve">Engrase de varilla de transmisión </t>
  </si>
  <si>
    <t xml:space="preserve">Limpieza de filtro de aire </t>
  </si>
  <si>
    <t>Bujía</t>
  </si>
  <si>
    <t xml:space="preserve"> CAMBRANES,PUGA,,CINTHIA,MAGDALENA</t>
  </si>
  <si>
    <t xml:space="preserve">
E522192068</t>
  </si>
  <si>
    <t>E522194249</t>
  </si>
  <si>
    <t>Termómetro Material: Vidrio; medición: -10 a 150; tipo: Sustancia dilatación alcohol; uso: acuícola.</t>
  </si>
  <si>
    <t>Termohigrómetro, Funcionamiento: baterías aaa; rango de humedad: 30 a 90%; rango de temperatura: 0 a 50 grados Celsius(s); resolución de humedad: 1%; resolución de temperatura: 0.1 grados celsius(s); tipo: digital; uso: condiciones ambientales.</t>
  </si>
  <si>
    <t>E522200028</t>
  </si>
  <si>
    <t>FORMOL CONCENTRACIÓN 37% VIA DE ADMINISTRACIÓN TÓPICO PRESENTACIÓN ENVASE 1 GALÓN</t>
  </si>
  <si>
    <t>E522202489</t>
  </si>
  <si>
    <t>reparación de 5 puertas de servicios sanitarios con pintura anticorrosiva y cerradura</t>
  </si>
  <si>
    <t>instalación de 2 pedestales de concreto</t>
  </si>
  <si>
    <t>instalación de 3 marcos metálicos con vidrio fijo en puertas</t>
  </si>
  <si>
    <t>instalación eléctrica de 2 lámparas Led tipo ojo de buey de 9 pulgadas de 18w con pagadores</t>
  </si>
  <si>
    <t xml:space="preserve"> AGUIRRE,SANDOVAL,,SALOMÓN,ELISEO</t>
  </si>
  <si>
    <t>E522203108</t>
  </si>
  <si>
    <t>Recarga de gas 410 A</t>
  </si>
  <si>
    <t xml:space="preserve">Montaje de aire acondicionado. </t>
  </si>
  <si>
    <t>Cambio de capacitor para compresor de 45 MFD</t>
  </si>
  <si>
    <t>Cambio de capacitor para ventilador</t>
  </si>
  <si>
    <t>Capacitor para ventilador</t>
  </si>
  <si>
    <t xml:space="preserve"> Capacitor de compresor de 45 MFD</t>
  </si>
  <si>
    <t xml:space="preserve">
E522205887</t>
  </si>
  <si>
    <t>Desmantelamiento, limpieza y trazo de 90 metros cuadrados</t>
  </si>
  <si>
    <t>Armado, centrado y fundición de 14 zapatas de 1.10 x 1.10 x 0.30 metro</t>
  </si>
  <si>
    <t>Armado, centrado y fundición de 49 metros lineales de cimiento de 0.60 x 0.20 metros</t>
  </si>
  <si>
    <t>Armado, centrado y fundición de 8 columnas tipo ¿A¿ de 1 metro de alto</t>
  </si>
  <si>
    <t>Armado, centrado y fundición de 6 columnas tipo ¿B¿ de 1 metro de alto</t>
  </si>
  <si>
    <t xml:space="preserve">Armado, centrado y fundición de 5 columnas tipo ¿C¿ de 1 metro de alto </t>
  </si>
  <si>
    <t>E522214290</t>
  </si>
  <si>
    <t xml:space="preserve">Cambio de Kit de Camisas </t>
  </si>
  <si>
    <t xml:space="preserve">Cambio de Kit de Tejas Centrales </t>
  </si>
  <si>
    <t xml:space="preserve">Cambio de Kit de Tejas de Viela </t>
  </si>
  <si>
    <t xml:space="preserve">Cambio de Kit de Axiales </t>
  </si>
  <si>
    <t xml:space="preserve">Cambio de Set de Empaques </t>
  </si>
  <si>
    <t xml:space="preserve">Cambio de Bomba de Aceite </t>
  </si>
  <si>
    <t xml:space="preserve">Cambio de Bomba de Agua </t>
  </si>
  <si>
    <t xml:space="preserve">Cambio de Faja Tiempo </t>
  </si>
  <si>
    <t xml:space="preserve">Cambio de 2 Tensores de Faja Tiempo </t>
  </si>
  <si>
    <t xml:space="preserve">Cambio de Eje de Levas </t>
  </si>
  <si>
    <t xml:space="preserve">Cambio de Kit de Anillos </t>
  </si>
  <si>
    <t xml:space="preserve">Limpieza de 4 Inyectores </t>
  </si>
  <si>
    <t xml:space="preserve">Rectificación de Bomba de Inyección </t>
  </si>
  <si>
    <t xml:space="preserve">Rectificación de Culata de Motor </t>
  </si>
  <si>
    <t xml:space="preserve">Kit de Pistones </t>
  </si>
  <si>
    <t xml:space="preserve">Kit de Camisas </t>
  </si>
  <si>
    <t xml:space="preserve">Kit de Tejas Centrales </t>
  </si>
  <si>
    <t xml:space="preserve">Kit de Tejas de Viela </t>
  </si>
  <si>
    <t xml:space="preserve">Kit de Axiales </t>
  </si>
  <si>
    <t xml:space="preserve">Set de Empaques </t>
  </si>
  <si>
    <t xml:space="preserve">Bomba de Aceite </t>
  </si>
  <si>
    <t xml:space="preserve">Bomba de Agua </t>
  </si>
  <si>
    <t xml:space="preserve">Faja Tiempo </t>
  </si>
  <si>
    <t xml:space="preserve">Tensor de Faja Tiempo </t>
  </si>
  <si>
    <t xml:space="preserve">Eje de Levas </t>
  </si>
  <si>
    <t xml:space="preserve">Kit de Anillos </t>
  </si>
  <si>
    <t>E522216900</t>
  </si>
  <si>
    <t>Fertilizante, Contenido: Nitrógeno, magnesio, azufre, potasio, fosforo; formula: 9 45-11: mezcla: fisica; tipo: compuesto, presentación: Bolsa kilogramo. Marca: Nutriplant Raiz</t>
  </si>
  <si>
    <t>Fertilizante, Consistencia: liquida; aplicación: foliar; composición: fosforo 40%, ácidos húmedos 10%, ingredientes inertes 20%; presentación: envase Litro. Marca Root Protector</t>
  </si>
  <si>
    <t>Fertilizante, Consistencia: liquida; aplicación: foliar; composición: nitrógeno 9.1% + fosforo 6.6% + potasio 5% + azufre + boro + cobalto: presentación: cnvase Litro. Marca: Bayfolan Forte</t>
  </si>
  <si>
    <t>Fertilizante, Tipo: hidrosoluble; contenido: nitrógeno, fosforo y potasio (npk); formula: 20-20-20; presentación: Bolsa kilogramo. Marca: Nutriplant Triple 20</t>
  </si>
  <si>
    <t>Fertilizante, consistencia: liquida; aplicación: al suclo y foliar; composición: nitrato 15% + calcio 26%+ boro 0.2%; presentación: envase Litro. Marca: Nitrato de Calcio</t>
  </si>
  <si>
    <t xml:space="preserve">
E522224954</t>
  </si>
  <si>
    <t>Fertilizante, Tipo: hidrosoluble; contenido: nitrögeno, fosforo y potasio (npk): formula: 20-20-20; Bolsa Kilogramo. Marca: Nutriplant Triple 20</t>
  </si>
  <si>
    <t>Fertilizante, Consistencia: liquida; aplicación: foliar; composición: nitrógeno 9.1% + fosforo 6.6% + potasio 5% + azufre+ boro + cobalto, presentación: envase Litro. Marca: Bayfolan Forte</t>
  </si>
  <si>
    <t>Fertilizante, Consistencia: liquida; aplicación: foliar; composición: fosforo 40%, ácidos húmedos 10%, ingredientes inertes 20%: presentación: envase Litro. Marca: Root Protector</t>
  </si>
  <si>
    <t>Fertilizante, Consistencia: liquida; aplicación: foliar; composición: Nitrógeno 6.94% + fosforo 24.18% + potasio 6.25% + magnesio + hierro + cobre; presentación: envase Litro. Marca: Foltron Plus</t>
  </si>
  <si>
    <t>Fertilizante, Consistencia: liquida; aplicación: al suclo y foliar; composición: nitrato 15% + calcio 26% + boro 0.2%. presentación: envase Litro. Marca: Nitrato de Calcio</t>
  </si>
  <si>
    <t>Fertilizante, contenido: Nitrógeno; magnesio, azufre, potasio, fosforo; formula: 9 45-11; mezcla: fisica; tipo: compuesto; presentación: Bolsa kilogramo. Marca: Nutriplant Raíz</t>
  </si>
  <si>
    <t>E522244211</t>
  </si>
  <si>
    <t>Fertilizante, contenido: nitrógeno, fosforoy potasio (npk); formula: 12-24-12: mezcla: fisica; tipo: compucsto; Prescntacion: Saco de quintal, Marca Fertilizante 12-24-12, Disagro</t>
  </si>
  <si>
    <t>Fertilizante, contenido: nitrögeno, fosforo y potasio (npk) formula: 20-20-0; mezcla: fisica; tipo: compucsto; Presentacion: Saco de quintal: Marca: Fertilizante 20-20-0, Disagro</t>
  </si>
  <si>
    <t>Fertilizante, Consistencia: liquida; aplicación: foliar; composición: nitrógeno 6.94% + fosforo 24.18% + potasio 6.25% + magnesio+ hierro + cobre, presentación: cnvase Litro. Marca: Foltron Plus</t>
  </si>
  <si>
    <t>Fertilizante, contenido: nitrógeno, magnesio, azufre, potasio, fosforo; formula: 9 45-11: mezcla: fisica; tipo: compuesto, presentación: bolsa kilogramo; Marca: Nutriplant Raíz.</t>
  </si>
  <si>
    <t>Fertilizante, consistencia: liquida; aplicación; foliar; composición: fosforo 40% ácidos húmedos 10% ingredientes inertes: 20%; presentación: Envase Litro. Marca: Root Protector</t>
  </si>
  <si>
    <t>Fertilizante, tipo: hidrosoluble; contenido: nitrógeno, fosforo y potasio (npk): formula: 20-20-20; presentación: Bolsa kilogramo. Marca: Nutriplant Triple 20</t>
  </si>
  <si>
    <t>E522247792</t>
  </si>
  <si>
    <t>Pintura para tráfico, color amarillo; presentación: cubeta- 5 Galón(gal); marca: sur color</t>
  </si>
  <si>
    <t>E522267408</t>
  </si>
  <si>
    <t>Equipos de aire acondicionado mini split de 24000 BTU</t>
  </si>
  <si>
    <t>SERVICIOS DE INGENIERÍA MECÁNICA ELÉCTRICA Y CONSTRUCCIÓN - SOCIEDAD ANÓNIMA</t>
  </si>
  <si>
    <t xml:space="preserve">
E522274242</t>
  </si>
  <si>
    <t xml:space="preserve">Silla ejecutiva; Diseño: ergonómico con apoyabrazos; rodos: 5; tipo de tapizado: mesh </t>
  </si>
  <si>
    <t xml:space="preserve">Silla ejecutiva; Diseño: ergonómico con apoyabrazos; tipo de tapizado: imitación cuero; rodos: 5. </t>
  </si>
  <si>
    <t xml:space="preserve">Escritorio en L; Ala lateral; 1.20 metros de largo x 0.60 metros de ancho; alto 0.76 metro (s); ancho; 0.8 metro (s); incluye: archivo de 3 gavetas con cerradura central; largo; 1.8 metro (s); material; melamina. </t>
  </si>
  <si>
    <t>TIKAL NET, SOCIEDAD ANONIMA</t>
  </si>
  <si>
    <t>E522276377</t>
  </si>
  <si>
    <t>Aire acondicionado ,Amperios: 8.12; b.t.u: 18000; tipo: mini-split; voltios: 230; watts: 1710.</t>
  </si>
  <si>
    <t>E522276164</t>
  </si>
  <si>
    <t>Tricket, Capacidad: 3 tonelada(s); tipo: lagarto</t>
  </si>
  <si>
    <t>E522280838</t>
  </si>
  <si>
    <t>telefono sip (voip) Funciones de llamada: transferencia, conferencia, enviar y remarcar, retener, grabar, manos libres, full dúplex y salida para auriculares; líneas: 3; pantalla: lcd con resolución de 132 x 64 píxeles; puertos: dobles de red ethernet auto sensitivos, poe integrado; teclas: 3 teclas de línea con led y 3 cuentas sip, 3 teclas programables sensibles al contexto xml, 8 teclas de extensión blf programables, 5 teclas (navegación, menú) y 13 teclas de función específica</t>
  </si>
  <si>
    <t>E522279902</t>
  </si>
  <si>
    <t xml:space="preserve"> CAL: CLASE: HIDRATADA; CONSISTENCIA: POLVO; SACO - 20 KILOGRAMOS (kg)</t>
  </si>
  <si>
    <t>877384K</t>
  </si>
  <si>
    <t>E522282555</t>
  </si>
  <si>
    <t>Instalación de portón metálico, tipo corredizo, con chapa tipo engrape y puerta de acceso peatonal.</t>
  </si>
  <si>
    <t>E522282644</t>
  </si>
  <si>
    <t>Regulador de PH para agua, Uso: agricola; estado: liquido; acción: provoca la baja del PH de las aguas alcalinas y encapsula los coloides flotantes de las aguas duras; nitrógeno: 1.00%; fosforo: 6.00%; alcohol etpxilado: 10.00%; ingredientes inertes: 99.06%, presentación: Envase Litro, Marca: Enlasa Pegador PH 10 SL</t>
  </si>
  <si>
    <t>E522286410</t>
  </si>
  <si>
    <t>Cielo falso; material: poliestireno; ancho 2 pies(s); largo: 4 pies(s)</t>
  </si>
  <si>
    <t>Tee esmaltada; ancho 1 pulgadas(s); largo: 4 pies(s); material: acero; uso: cielo falso</t>
  </si>
  <si>
    <t xml:space="preserve">Tee esmaltada; ancho 1 pulgadas(s) largo 12 pies(s); material: acero; uso: cielo falso </t>
  </si>
  <si>
    <t>Perfil angular; ancho 1 pulgadas(s); grosor 1/8 pulgadas(s); largo 10 pies material: acero esmaltado; uso: cielo falso</t>
  </si>
  <si>
    <t>E522291708</t>
  </si>
  <si>
    <t>Semilla Especie: Cilantro, presentación: Bolsa, Libra. Marca Bonanza</t>
  </si>
  <si>
    <t>Semilla Tipo: Pepino; uso: agricola; presentación: Bolsa, Libra. Marca Bonanza</t>
  </si>
  <si>
    <t>Semilla Tipo: Sandía; uso: agricola, presentación: empaque, Libra. Marca Bonanza</t>
  </si>
  <si>
    <t>E522304559</t>
  </si>
  <si>
    <t xml:space="preserve">Cambio de 02 rotulas superiores </t>
  </si>
  <si>
    <t xml:space="preserve">Cambio de 02 rotulas inferiores </t>
  </si>
  <si>
    <t xml:space="preserve">Rotulas superiores </t>
  </si>
  <si>
    <t xml:space="preserve">Rotulas inferiores </t>
  </si>
  <si>
    <t>E522309348</t>
  </si>
  <si>
    <t>Puente elevador, capacidad de peso 9000 libras tipo dos niveles</t>
  </si>
  <si>
    <t xml:space="preserve"> EQUIPOS Y FIJACIONES DE GUATEMALA, SOCIEDAD ANONIMA</t>
  </si>
  <si>
    <t>E522356850</t>
  </si>
  <si>
    <t>Pistola de impacto (llave de impacto) Tipo: inalámbrica; velocidad: 2300 revoluciones por minuto (rpm); torque máximo: 1898 newton por metro; cuadro: 1/2 pulgada; voltaje: 20 voltio(s)</t>
  </si>
  <si>
    <t>E522357032</t>
  </si>
  <si>
    <t xml:space="preserve">JOSÉ MANUEL MARDOQUEO, GARMA MARCOS /DISTRIBUIDORA GARMA </t>
  </si>
  <si>
    <t xml:space="preserve"> ELECTRONICA COMUNICACIONES Y SERVICIOS S A</t>
  </si>
  <si>
    <t>PEREZ,CHUN,,JOSE,ERIK / FERRETERIA POPTUN SUCURSAL NO. 1</t>
  </si>
  <si>
    <t xml:space="preserve">EDWIN LEONEL, HERNANDEZ SAGASTUME / HERSA DISEÑA Y CONSTRUCCIÓN </t>
  </si>
  <si>
    <t xml:space="preserve"> VICENTE BERTA FRANCISCA, OSORIO OSORIO / VARIEDADES MARISOL</t>
  </si>
  <si>
    <t xml:space="preserve">ALVARO ALFREDO, RODRIGUEZ PALACIOS/ ACEITERA EL CHANCHE </t>
  </si>
  <si>
    <t xml:space="preserve">ELEODORO ROGELIO, KILCAN NOGUERA  / AGROVETERINARIA EL CENTRO </t>
  </si>
  <si>
    <t>MELVIN ESTUARDO, ORTIZ RUIZ  / INNOVACION EN TAPIZ</t>
  </si>
  <si>
    <t xml:space="preserve">JOSE ANGEL, CANTORAL MATA  / PINCHAZO JOSE </t>
  </si>
  <si>
    <t>Insecticida concentración: Cipermetrina 250g: Consistencia: Liguido: Uso: FumigacIón: Envase de 250 mililitros. Marca: Quimagro</t>
  </si>
  <si>
    <t xml:space="preserve"> Insecticida Concentracion: Abamecina 1.8% consistencia:concentrado emulsiomablc: Uso: Agricola: Envase de 100 mililitros. n Marca: Arysta Lifeselence </t>
  </si>
  <si>
    <t>Fungicida Composicion Carbendazim (2 ImeLNcarbamO1 bencimidazol) 50g/100g: Consistencia: Iiquida: Usoc Agricola; Envase de 500 mililitros. Marca:Quimagro</t>
  </si>
  <si>
    <t>Fungicida de composición: azoxistrobin 20% + ciproconazol 8%; consistencia liquido concentrado; uso; agricola; envase de litro Marca maxiagro</t>
  </si>
  <si>
    <t xml:space="preserve">AGRINORSA </t>
  </si>
  <si>
    <t>Geomembrana espersor 1 mililitro(s) material polietileno</t>
  </si>
  <si>
    <t>Servicio de energía eléctrica correspondiente al periodo del 24/02/2023 al 27/03/2023 según contador No. A17F600134, utilizado en el centro de capacitación y Mejoramiento Genético de la Dirección de Desarrollo Agropecuario del Viceministerio Encargado de Asuntos del Petén NIS: 5643942.</t>
  </si>
  <si>
    <t>Servicio de energía eléctrica correspondiente al periodo del 08/03/2023 al 06/04/2023 según contador No. ADANAM008452 utilizado en el vivero clonal de las Dirección de Desarrollo Agropecuario del Vicemisterio Encargado de Asuntos del Petén. NIS; 5416792</t>
  </si>
  <si>
    <t>Pago de servicio de extracción de basura, correspondiente al mes de marzo de 2023, de las instalaciones del Viceministerio Encargado de Asuntos del Petén.</t>
  </si>
  <si>
    <t>RODRIGO, ESTRADA CANTE / SERVICIO ECOLOGICO ESTRADA NO. 2</t>
  </si>
  <si>
    <t>Servicio de energía eléctrica correspondiente al periodo del 07/03/2023 al 05/04/2023 según contador No. 014H943355, Utilizado en el centro Acuícola de la Dirección de Desarrollo Agropecuario del Viceministerio Encargado de Asuntos del Petén. NIS 3091814</t>
  </si>
  <si>
    <t xml:space="preserve"> Por servicio de energía eléctrica correspondiente al periodo del 16/03/2023 al 17/04/2023 según contador No. ABAAAD000029, al servicio del Viceministerio Encargado de Asuntos del Petén, NIS. 5829173</t>
  </si>
  <si>
    <t>Por servicio de energía eléctrica correspondiente al periodo del 16/03/2023 al 17/04/2023 según contador No. A17F400198, al servicio del Viceministerio Encargado de Asuntos del Petén, NIS. 3082499</t>
  </si>
  <si>
    <t>Por servicio de energía eléctrica correspondiente al periodo del 17/03/2023 al 18/04/2023, según contador No. 014FJ01053 utilizado en las oficinas de la Dirección de Coordinación de Recursos Naturales y Agroturismo del Viceministerio Encargado de Asuntos del Petén, ubicada en el Municipio de Poptún, NIS 5545635</t>
  </si>
  <si>
    <t>Dron, Velocidad de descenso: 6 metros/segundo; velocidad de ascenso: 6 metros/segundo; inlcuye: juego de hélices, cable de alimentación, control remoto, cargador y bateria: camará: 20 megapixeles; tiempode vuelo maximo: 43 minutos; velocidad máxima: 6000 metro(s) Marca: DJI Modelo MAVIC 3 ENTERPRISE MULTIESPECTRAL Serie; M76DCD19045868</t>
  </si>
  <si>
    <t xml:space="preserve">GEO TECNOLOGIAS </t>
  </si>
  <si>
    <t>28/042023</t>
  </si>
  <si>
    <t xml:space="preserve">
19673981</t>
  </si>
  <si>
    <t>ACCESCOM</t>
  </si>
  <si>
    <t>Ventana, alto: 1.20 metros, ancho: 1.20 metros, espesor vidrio 5 milímetros, material del marco : pvc, tipo: corrediza con cedazo</t>
  </si>
  <si>
    <t>Ventana, alto: 1.20 metros, ancho: 1.00 metros, espesor vidrio 5 milímetros, material del marco : pvc, tipo: corrediza con cedazo</t>
  </si>
  <si>
    <t>Ventana tipo corrediza doble con cedazo, material de marco:pvc, espesor vidrio :5 milímetros, ancho : 2.00 metros, alto : 1.20 metros</t>
  </si>
  <si>
    <t>Ventana tipo corrediza doble con cedazo, material del marco: pvc, espesor del vidrio:5 milímetros, alto :1.20 metros, ancho : 1.75 metros</t>
  </si>
  <si>
    <t>Ventana, material del marco : pvc, tipo: corediza con cedazo, espesor del vidrio: 5 milímetros, alto: 1.20 metros, ancho: 0.65 metros</t>
  </si>
  <si>
    <t>E522363849</t>
  </si>
  <si>
    <t>ENTIDAD: VICEMINISTERIO ENCARGADO DE ASUNTOS DEL PETEN</t>
  </si>
  <si>
    <t>DIRECCION: COLONIA MORALES ZONA 2, FLORES, PETEN</t>
  </si>
  <si>
    <t>HORARIO DE ATENCION: DE 08 A 16.30 HORAS</t>
  </si>
  <si>
    <t>TELEFONO: 24137000 EXT. 7717</t>
  </si>
  <si>
    <t>DIRECTOR: PABLO MORALES MEJIA</t>
  </si>
  <si>
    <t>ENCARGADO DE ACTUALIZACION: RONEL GUDIEL LOPEZ</t>
  </si>
  <si>
    <t>FECHA DE ACTUALIZACION: 30 DE ABRIL DE 2023</t>
  </si>
  <si>
    <t>BAJA CUANTIA</t>
  </si>
  <si>
    <t>COMPRAS POR OFERTA ELECTRONICA</t>
  </si>
  <si>
    <t>SERVICIOS BASICOS</t>
  </si>
  <si>
    <t xml:space="preserve">3 Computadoras portatil accesorios; mochila, mouse optico y mouse pad; camara web frontal de alta definicion integrada; capacidad discu duro 1 terabyte(s); conectividad: tarjeta de red inalambrica 802.1 ac y red ethernet 10/100/1000; Memoria ram; 16 Gibabytes(s), Pantalla: de definicion completa (fhd 1080p); procesador intel core i7 de 2.6 Gigahercios; puertos: 1 hdmi, 3 usb v3.0,  1 rj45, 1 vga; Sistema operativo: Microsoft Windows 10 oem de 64 bits profesional (original) en español; Tamaño de monitor: 15.6 pulgadas(s); Tarjeta de video: Intel integrada: Unidad optica externa dvd+/-rw, Modelo HP Probook 450 G9, color Gris plateado, con Series: 5CD248CJZP, 5CD248CK32, 5CD248CK2Y. </t>
  </si>
  <si>
    <t>COSEGUA</t>
  </si>
  <si>
    <t xml:space="preserve">Concentración thiacloprid beta-ciflutrim 11.25% consistencia liquida; uso agricola envase de 500 mililitros marca bayer </t>
  </si>
  <si>
    <t xml:space="preserve"> Fungicida Composicon: Difenoconazol 25%; Consistencia: concentrado emulsionable uso agricola envase de 100 mililitros Marca: Foragro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</si>
</sst>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-[$Q-100A]* #,##0.00_-;\-[$Q-100A]* #,##0.00_-;_-[$Q-100A]* &quot;-&quot;??_-;_-@_-"/>
    <numFmt numFmtId="166" formatCode="_([$Q-100A]* #,##0.00_);_([$Q-100A]* \(#,##0.00\);_([$Q-100A]* &quot;-&quot;??_);_(@_)"/>
  </numFmts>
  <fonts count="23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12"/>
      <name val="Arial"/>
      <family val="2"/>
      <scheme val="minor"/>
    </font>
    <font>
      <sz val="12"/>
      <color rgb="FF333333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9"/>
      <color rgb="FF000000"/>
      <name val="Verdana"/>
      <family val="2"/>
    </font>
    <font>
      <b/>
      <sz val="14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18"/>
      <color theme="1"/>
      <name val="Arial"/>
      <family val="2"/>
      <scheme val="minor"/>
    </font>
    <font>
      <sz val="14"/>
      <color rgb="FF333333"/>
      <name val="Arial"/>
      <family val="2"/>
      <scheme val="minor"/>
    </font>
    <font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>
      <alignment wrapText="1"/>
    </xf>
    <xf numFmtId="164" fontId="1" fillId="0" borderId="0" xfId="2" applyFont="1" applyAlignment="1">
      <alignment horizontal="right" wrapText="1"/>
    </xf>
    <xf numFmtId="0" fontId="9" fillId="0" borderId="0" xfId="0" applyFont="1"/>
    <xf numFmtId="164" fontId="1" fillId="0" borderId="0" xfId="2" applyFont="1" applyAlignment="1">
      <alignment wrapText="1"/>
    </xf>
    <xf numFmtId="0" fontId="11" fillId="3" borderId="1" xfId="3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14" fillId="4" borderId="1" xfId="0" applyFont="1" applyFill="1" applyBorder="1" applyAlignment="1">
      <alignment horizontal="center" vertical="center" wrapText="1"/>
    </xf>
    <xf numFmtId="165" fontId="14" fillId="4" borderId="1" xfId="2" applyNumberFormat="1" applyFont="1" applyFill="1" applyBorder="1" applyAlignment="1">
      <alignment horizontal="center" vertical="center" wrapText="1"/>
    </xf>
    <xf numFmtId="164" fontId="14" fillId="4" borderId="1" xfId="2" applyFont="1" applyFill="1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 vertical="center" wrapText="1"/>
    </xf>
    <xf numFmtId="14" fontId="8" fillId="4" borderId="2" xfId="0" applyNumberFormat="1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164" fontId="8" fillId="4" borderId="2" xfId="2" applyFont="1" applyFill="1" applyBorder="1" applyAlignment="1">
      <alignment horizontal="center" vertical="center" wrapText="1"/>
    </xf>
    <xf numFmtId="1" fontId="8" fillId="4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4" borderId="2" xfId="0" applyFont="1" applyFill="1" applyBorder="1" applyAlignment="1">
      <alignment horizontal="center" vertical="center" wrapText="1"/>
    </xf>
    <xf numFmtId="164" fontId="2" fillId="4" borderId="2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5" borderId="3" xfId="0" applyFont="1" applyFill="1" applyBorder="1" applyAlignment="1">
      <alignment horizontal="center" vertical="center" wrapText="1"/>
    </xf>
    <xf numFmtId="165" fontId="10" fillId="5" borderId="3" xfId="2" applyNumberFormat="1" applyFont="1" applyFill="1" applyBorder="1" applyAlignment="1">
      <alignment horizontal="center" vertical="center" wrapText="1"/>
    </xf>
    <xf numFmtId="164" fontId="10" fillId="5" borderId="2" xfId="2" applyFont="1" applyFill="1" applyBorder="1" applyAlignment="1">
      <alignment horizontal="center" vertical="center" wrapText="1"/>
    </xf>
    <xf numFmtId="1" fontId="10" fillId="5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164" fontId="0" fillId="0" borderId="0" xfId="2" applyFont="1" applyAlignment="1">
      <alignment horizontal="center"/>
    </xf>
    <xf numFmtId="0" fontId="1" fillId="0" borderId="0" xfId="0" applyFont="1" applyAlignment="1">
      <alignment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14" fontId="10" fillId="5" borderId="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4" fontId="19" fillId="0" borderId="1" xfId="2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5" fontId="1" fillId="0" borderId="0" xfId="2" applyNumberFormat="1" applyFont="1" applyAlignment="1">
      <alignment horizontal="center" vertical="center" wrapText="1"/>
    </xf>
    <xf numFmtId="164" fontId="1" fillId="0" borderId="0" xfId="2" applyFont="1" applyAlignment="1">
      <alignment horizontal="center" vertical="center" wrapText="1"/>
    </xf>
    <xf numFmtId="14" fontId="14" fillId="4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0" xfId="2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1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2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2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164" fontId="15" fillId="4" borderId="1" xfId="2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66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0" xfId="2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164" fontId="8" fillId="0" borderId="0" xfId="2" applyFont="1" applyAlignment="1">
      <alignment vertical="center" wrapText="1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9" fillId="0" borderId="0" xfId="0" applyFont="1" applyAlignment="1">
      <alignment wrapText="1"/>
    </xf>
    <xf numFmtId="164" fontId="8" fillId="0" borderId="0" xfId="2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164" fontId="1" fillId="0" borderId="0" xfId="2" applyFont="1" applyAlignment="1">
      <alignment horizontal="right" vertical="center" wrapText="1"/>
    </xf>
    <xf numFmtId="164" fontId="8" fillId="4" borderId="2" xfId="2" applyFont="1" applyFill="1" applyBorder="1" applyAlignment="1">
      <alignment vertical="center" wrapText="1"/>
    </xf>
    <xf numFmtId="164" fontId="0" fillId="0" borderId="0" xfId="2" applyFont="1" applyAlignment="1"/>
    <xf numFmtId="164" fontId="7" fillId="0" borderId="0" xfId="2" applyFont="1" applyAlignment="1"/>
    <xf numFmtId="164" fontId="2" fillId="0" borderId="0" xfId="2" applyFont="1" applyAlignment="1">
      <alignment wrapText="1"/>
    </xf>
    <xf numFmtId="164" fontId="0" fillId="0" borderId="1" xfId="2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 indent="2"/>
    </xf>
    <xf numFmtId="0" fontId="2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5" fontId="10" fillId="5" borderId="2" xfId="2" applyNumberFormat="1" applyFont="1" applyFill="1" applyBorder="1" applyAlignment="1">
      <alignment horizontal="center" vertical="center" wrapText="1"/>
    </xf>
    <xf numFmtId="165" fontId="10" fillId="5" borderId="3" xfId="2" applyNumberFormat="1" applyFont="1" applyFill="1" applyBorder="1" applyAlignment="1">
      <alignment horizontal="center" vertical="center" wrapText="1"/>
    </xf>
    <xf numFmtId="164" fontId="10" fillId="5" borderId="2" xfId="2" applyFont="1" applyFill="1" applyBorder="1" applyAlignment="1">
      <alignment horizontal="center" vertical="center" wrapText="1"/>
    </xf>
    <xf numFmtId="164" fontId="10" fillId="5" borderId="3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4" fontId="21" fillId="0" borderId="6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14" fontId="10" fillId="5" borderId="2" xfId="0" applyNumberFormat="1" applyFont="1" applyFill="1" applyBorder="1" applyAlignment="1">
      <alignment horizontal="center" vertical="center" wrapText="1"/>
    </xf>
    <xf numFmtId="14" fontId="10" fillId="5" borderId="5" xfId="0" applyNumberFormat="1" applyFont="1" applyFill="1" applyBorder="1" applyAlignment="1">
      <alignment horizontal="center" vertical="center" wrapText="1"/>
    </xf>
    <xf numFmtId="14" fontId="10" fillId="5" borderId="3" xfId="0" applyNumberFormat="1" applyFont="1" applyFill="1" applyBorder="1" applyAlignment="1">
      <alignment horizontal="center" vertical="center" wrapText="1"/>
    </xf>
    <xf numFmtId="1" fontId="10" fillId="5" borderId="2" xfId="0" applyNumberFormat="1" applyFont="1" applyFill="1" applyBorder="1" applyAlignment="1">
      <alignment horizontal="center" vertical="center" wrapText="1"/>
    </xf>
    <xf numFmtId="1" fontId="10" fillId="5" borderId="5" xfId="0" applyNumberFormat="1" applyFont="1" applyFill="1" applyBorder="1" applyAlignment="1">
      <alignment horizontal="center" vertical="center" wrapText="1"/>
    </xf>
    <xf numFmtId="1" fontId="10" fillId="5" borderId="3" xfId="0" applyNumberFormat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164" fontId="8" fillId="0" borderId="0" xfId="2" applyFont="1" applyAlignment="1">
      <alignment horizontal="left" vertical="center" wrapText="1"/>
    </xf>
    <xf numFmtId="0" fontId="21" fillId="0" borderId="6" xfId="0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wrapText="1"/>
    </xf>
    <xf numFmtId="1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7" fillId="0" borderId="0" xfId="0" applyFont="1" applyAlignment="1">
      <alignment horizontal="center" wrapText="1"/>
    </xf>
  </cellXfs>
  <cellStyles count="4">
    <cellStyle name="Hipervínculo" xfId="3" builtinId="8"/>
    <cellStyle name="Moneda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553"/>
  <sheetViews>
    <sheetView tabSelected="1" view="pageBreakPreview" zoomScale="70" zoomScaleNormal="70" zoomScaleSheetLayoutView="70" workbookViewId="0">
      <selection sqref="A1:C1"/>
    </sheetView>
  </sheetViews>
  <sheetFormatPr baseColWidth="10" defaultColWidth="11.375" defaultRowHeight="23.25" x14ac:dyDescent="0.2"/>
  <cols>
    <col min="1" max="1" width="11.375" style="77"/>
    <col min="2" max="2" width="17" style="34" customWidth="1"/>
    <col min="3" max="3" width="142" style="31" customWidth="1"/>
    <col min="4" max="4" width="14.875" style="22" customWidth="1"/>
    <col min="5" max="5" width="18.875" style="2" customWidth="1"/>
    <col min="6" max="6" width="18.375" style="89" customWidth="1"/>
    <col min="7" max="7" width="54.75" style="31" customWidth="1"/>
    <col min="8" max="8" width="20.25" style="33" customWidth="1"/>
    <col min="9" max="9" width="14.375" style="33" customWidth="1"/>
    <col min="10" max="10" width="16.25" style="33" customWidth="1"/>
    <col min="11" max="11" width="20.875" style="34" customWidth="1"/>
    <col min="12" max="12" width="18" style="33" customWidth="1"/>
    <col min="13" max="13" width="11.375" style="1"/>
    <col min="14" max="14" width="12" style="1" customWidth="1"/>
    <col min="15" max="15" width="13.375" style="1" customWidth="1"/>
    <col min="16" max="16384" width="11.375" style="1"/>
  </cols>
  <sheetData>
    <row r="1" spans="1:16" ht="18" customHeight="1" x14ac:dyDescent="0.25">
      <c r="A1" s="96" t="s">
        <v>829</v>
      </c>
      <c r="B1" s="96"/>
      <c r="C1" s="96"/>
      <c r="D1" s="82"/>
      <c r="E1" s="86"/>
      <c r="F1" s="86"/>
      <c r="G1" s="86"/>
      <c r="H1" s="86"/>
      <c r="I1" s="86"/>
      <c r="J1" s="86"/>
      <c r="K1" s="86"/>
      <c r="L1" s="23"/>
      <c r="M1" s="23"/>
      <c r="N1" s="23"/>
      <c r="O1" s="23"/>
      <c r="P1" s="23"/>
    </row>
    <row r="2" spans="1:16" ht="18" customHeight="1" x14ac:dyDescent="0.25">
      <c r="A2" s="96" t="s">
        <v>830</v>
      </c>
      <c r="B2" s="96"/>
      <c r="C2" s="96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18" customHeight="1" x14ac:dyDescent="0.25">
      <c r="A3" s="96" t="s">
        <v>831</v>
      </c>
      <c r="B3" s="96"/>
      <c r="C3" s="96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18" customHeight="1" x14ac:dyDescent="0.25">
      <c r="A4" s="96" t="s">
        <v>832</v>
      </c>
      <c r="B4" s="96"/>
      <c r="C4" s="96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ht="18" customHeight="1" x14ac:dyDescent="0.25">
      <c r="A5" s="96" t="s">
        <v>833</v>
      </c>
      <c r="B5" s="96"/>
      <c r="C5" s="96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18" customHeight="1" x14ac:dyDescent="0.25">
      <c r="A6" s="96" t="s">
        <v>834</v>
      </c>
      <c r="B6" s="96"/>
      <c r="C6" s="96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ht="18" customHeight="1" x14ac:dyDescent="0.25">
      <c r="A7" s="96" t="s">
        <v>835</v>
      </c>
      <c r="B7" s="96"/>
      <c r="C7" s="96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ht="18" customHeight="1" x14ac:dyDescent="0.2">
      <c r="A8" s="97" t="s">
        <v>836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</row>
    <row r="9" spans="1:16" s="22" customFormat="1" ht="47.25" x14ac:dyDescent="0.2">
      <c r="A9" s="95"/>
      <c r="B9" s="79" t="s">
        <v>6</v>
      </c>
      <c r="C9" s="80" t="s">
        <v>5</v>
      </c>
      <c r="D9" s="20" t="s">
        <v>4</v>
      </c>
      <c r="E9" s="21" t="s">
        <v>0</v>
      </c>
      <c r="F9" s="21" t="s">
        <v>1</v>
      </c>
      <c r="G9" s="20" t="s">
        <v>2</v>
      </c>
      <c r="H9" s="20" t="s">
        <v>3</v>
      </c>
      <c r="I9" s="20" t="s">
        <v>7</v>
      </c>
      <c r="J9" s="20" t="s">
        <v>8</v>
      </c>
      <c r="K9" s="32" t="s">
        <v>10</v>
      </c>
      <c r="L9" s="20" t="s">
        <v>9</v>
      </c>
    </row>
    <row r="10" spans="1:16" ht="54" customHeight="1" x14ac:dyDescent="0.2">
      <c r="A10" s="98">
        <v>1</v>
      </c>
      <c r="B10" s="99">
        <v>45027</v>
      </c>
      <c r="C10" s="31" t="s">
        <v>150</v>
      </c>
      <c r="D10" s="22">
        <v>6</v>
      </c>
      <c r="E10" s="4">
        <v>8</v>
      </c>
      <c r="F10" s="55">
        <f>D10*E10</f>
        <v>48</v>
      </c>
      <c r="G10" s="101" t="s">
        <v>254</v>
      </c>
      <c r="H10" s="98">
        <v>57443475</v>
      </c>
      <c r="I10" s="98">
        <v>292</v>
      </c>
      <c r="J10" s="98">
        <v>11</v>
      </c>
      <c r="K10" s="99">
        <v>45028</v>
      </c>
      <c r="L10" s="98" t="s">
        <v>152</v>
      </c>
    </row>
    <row r="11" spans="1:16" ht="21" customHeight="1" x14ac:dyDescent="0.2">
      <c r="A11" s="98"/>
      <c r="B11" s="98"/>
      <c r="C11" s="31" t="s">
        <v>151</v>
      </c>
      <c r="D11" s="22">
        <v>12</v>
      </c>
      <c r="E11" s="4">
        <v>14.5</v>
      </c>
      <c r="F11" s="55">
        <f t="shared" ref="F11:F84" si="0">D11*E11</f>
        <v>174</v>
      </c>
      <c r="G11" s="101"/>
      <c r="H11" s="98"/>
      <c r="I11" s="98"/>
      <c r="J11" s="98"/>
      <c r="K11" s="98"/>
      <c r="L11" s="98"/>
    </row>
    <row r="12" spans="1:16" ht="81" customHeight="1" x14ac:dyDescent="0.2">
      <c r="A12" s="33">
        <v>2</v>
      </c>
      <c r="B12" s="34">
        <v>45027</v>
      </c>
      <c r="C12" s="31" t="s">
        <v>153</v>
      </c>
      <c r="D12" s="22">
        <v>1</v>
      </c>
      <c r="E12" s="4">
        <v>1490</v>
      </c>
      <c r="F12" s="55">
        <f t="shared" si="0"/>
        <v>1490</v>
      </c>
      <c r="G12" s="31" t="s">
        <v>139</v>
      </c>
      <c r="H12" s="33">
        <v>66533430</v>
      </c>
      <c r="I12" s="33">
        <v>298</v>
      </c>
      <c r="J12" s="33">
        <v>12</v>
      </c>
      <c r="K12" s="34">
        <v>45029</v>
      </c>
      <c r="L12" s="33" t="s">
        <v>154</v>
      </c>
    </row>
    <row r="13" spans="1:16" ht="122.25" customHeight="1" x14ac:dyDescent="0.2">
      <c r="A13" s="33">
        <v>3</v>
      </c>
      <c r="B13" s="34">
        <v>45027</v>
      </c>
      <c r="C13" s="31" t="s">
        <v>155</v>
      </c>
      <c r="D13" s="22">
        <v>2</v>
      </c>
      <c r="E13" s="4">
        <v>1680</v>
      </c>
      <c r="F13" s="55">
        <f t="shared" si="0"/>
        <v>3360</v>
      </c>
      <c r="G13" s="31" t="s">
        <v>156</v>
      </c>
      <c r="H13" s="33">
        <v>16896963</v>
      </c>
      <c r="I13" s="33">
        <v>141</v>
      </c>
      <c r="J13" s="33">
        <v>12</v>
      </c>
      <c r="K13" s="34">
        <v>45029</v>
      </c>
      <c r="L13" s="33" t="s">
        <v>157</v>
      </c>
    </row>
    <row r="14" spans="1:16" ht="21" customHeight="1" x14ac:dyDescent="0.2">
      <c r="A14" s="98">
        <v>4</v>
      </c>
      <c r="B14" s="99">
        <v>45027</v>
      </c>
      <c r="C14" s="31" t="s">
        <v>158</v>
      </c>
      <c r="D14" s="22">
        <v>1</v>
      </c>
      <c r="E14" s="4">
        <v>15</v>
      </c>
      <c r="F14" s="55">
        <f t="shared" si="0"/>
        <v>15</v>
      </c>
      <c r="G14" s="101" t="s">
        <v>454</v>
      </c>
      <c r="H14" s="98">
        <v>8438919</v>
      </c>
      <c r="I14" s="98">
        <v>165</v>
      </c>
      <c r="J14" s="98">
        <v>13</v>
      </c>
      <c r="K14" s="99">
        <v>45029</v>
      </c>
      <c r="L14" s="98" t="s">
        <v>176</v>
      </c>
    </row>
    <row r="15" spans="1:16" ht="21" customHeight="1" x14ac:dyDescent="0.2">
      <c r="A15" s="98"/>
      <c r="B15" s="98"/>
      <c r="C15" s="31" t="s">
        <v>159</v>
      </c>
      <c r="D15" s="22">
        <v>1</v>
      </c>
      <c r="E15" s="4">
        <v>20</v>
      </c>
      <c r="F15" s="55">
        <f t="shared" si="0"/>
        <v>20</v>
      </c>
      <c r="G15" s="101"/>
      <c r="H15" s="98"/>
      <c r="I15" s="98"/>
      <c r="J15" s="98"/>
      <c r="K15" s="98"/>
      <c r="L15" s="98"/>
    </row>
    <row r="16" spans="1:16" ht="21" customHeight="1" x14ac:dyDescent="0.2">
      <c r="A16" s="98"/>
      <c r="B16" s="98"/>
      <c r="C16" s="31" t="s">
        <v>160</v>
      </c>
      <c r="D16" s="22">
        <v>1</v>
      </c>
      <c r="E16" s="4">
        <v>30</v>
      </c>
      <c r="F16" s="55">
        <f t="shared" si="0"/>
        <v>30</v>
      </c>
      <c r="G16" s="101"/>
      <c r="H16" s="98"/>
      <c r="I16" s="98"/>
      <c r="J16" s="98"/>
      <c r="K16" s="98"/>
      <c r="L16" s="98"/>
    </row>
    <row r="17" spans="1:12" ht="21" customHeight="1" x14ac:dyDescent="0.2">
      <c r="A17" s="98"/>
      <c r="B17" s="98"/>
      <c r="C17" s="31" t="s">
        <v>161</v>
      </c>
      <c r="D17" s="22">
        <v>1</v>
      </c>
      <c r="E17" s="4">
        <v>50</v>
      </c>
      <c r="F17" s="55">
        <f t="shared" si="0"/>
        <v>50</v>
      </c>
      <c r="G17" s="101"/>
      <c r="H17" s="98"/>
      <c r="I17" s="98"/>
      <c r="J17" s="98"/>
      <c r="K17" s="98"/>
      <c r="L17" s="98"/>
    </row>
    <row r="18" spans="1:12" ht="21" customHeight="1" x14ac:dyDescent="0.2">
      <c r="A18" s="98"/>
      <c r="B18" s="98"/>
      <c r="C18" s="31" t="s">
        <v>162</v>
      </c>
      <c r="D18" s="22">
        <v>1</v>
      </c>
      <c r="E18" s="4">
        <v>20</v>
      </c>
      <c r="F18" s="55">
        <f t="shared" si="0"/>
        <v>20</v>
      </c>
      <c r="G18" s="101"/>
      <c r="H18" s="98"/>
      <c r="I18" s="98"/>
      <c r="J18" s="98"/>
      <c r="K18" s="98"/>
      <c r="L18" s="98"/>
    </row>
    <row r="19" spans="1:12" ht="22.5" customHeight="1" x14ac:dyDescent="0.2">
      <c r="A19" s="98"/>
      <c r="B19" s="98"/>
      <c r="C19" s="31" t="s">
        <v>163</v>
      </c>
      <c r="D19" s="22">
        <v>1</v>
      </c>
      <c r="E19" s="4">
        <v>30</v>
      </c>
      <c r="F19" s="55">
        <f t="shared" si="0"/>
        <v>30</v>
      </c>
      <c r="G19" s="101"/>
      <c r="H19" s="98"/>
      <c r="I19" s="98"/>
      <c r="J19" s="98"/>
      <c r="K19" s="98"/>
      <c r="L19" s="98"/>
    </row>
    <row r="20" spans="1:12" ht="21" customHeight="1" x14ac:dyDescent="0.2">
      <c r="A20" s="98"/>
      <c r="B20" s="98"/>
      <c r="C20" s="31" t="s">
        <v>116</v>
      </c>
      <c r="D20" s="22">
        <v>1</v>
      </c>
      <c r="E20" s="4">
        <v>1500</v>
      </c>
      <c r="F20" s="55">
        <f t="shared" si="0"/>
        <v>1500</v>
      </c>
      <c r="G20" s="101"/>
      <c r="H20" s="98"/>
      <c r="I20" s="98"/>
      <c r="J20" s="98"/>
      <c r="K20" s="98"/>
      <c r="L20" s="98"/>
    </row>
    <row r="21" spans="1:12" ht="21" customHeight="1" x14ac:dyDescent="0.2">
      <c r="A21" s="98"/>
      <c r="B21" s="98"/>
      <c r="C21" s="31" t="s">
        <v>164</v>
      </c>
      <c r="D21" s="22">
        <v>1</v>
      </c>
      <c r="E21" s="4">
        <v>15</v>
      </c>
      <c r="F21" s="55">
        <f t="shared" si="0"/>
        <v>15</v>
      </c>
      <c r="G21" s="101"/>
      <c r="H21" s="98"/>
      <c r="I21" s="98"/>
      <c r="J21" s="98"/>
      <c r="K21" s="98"/>
      <c r="L21" s="98"/>
    </row>
    <row r="22" spans="1:12" ht="21" customHeight="1" x14ac:dyDescent="0.2">
      <c r="A22" s="98"/>
      <c r="B22" s="98"/>
      <c r="C22" s="31" t="s">
        <v>165</v>
      </c>
      <c r="D22" s="22">
        <v>1</v>
      </c>
      <c r="E22" s="4">
        <v>50</v>
      </c>
      <c r="F22" s="55">
        <f t="shared" si="0"/>
        <v>50</v>
      </c>
      <c r="G22" s="101"/>
      <c r="H22" s="98"/>
      <c r="I22" s="98"/>
      <c r="J22" s="98"/>
      <c r="K22" s="98"/>
      <c r="L22" s="98"/>
    </row>
    <row r="23" spans="1:12" ht="21" customHeight="1" x14ac:dyDescent="0.2">
      <c r="A23" s="98"/>
      <c r="B23" s="98"/>
      <c r="C23" s="31" t="s">
        <v>166</v>
      </c>
      <c r="D23" s="22">
        <v>1</v>
      </c>
      <c r="E23" s="4">
        <v>40</v>
      </c>
      <c r="F23" s="55">
        <f t="shared" si="0"/>
        <v>40</v>
      </c>
      <c r="G23" s="101"/>
      <c r="H23" s="98"/>
      <c r="I23" s="98"/>
      <c r="J23" s="98"/>
      <c r="K23" s="98"/>
      <c r="L23" s="98"/>
    </row>
    <row r="24" spans="1:12" ht="21" customHeight="1" x14ac:dyDescent="0.2">
      <c r="A24" s="98"/>
      <c r="B24" s="98"/>
      <c r="C24" s="31" t="s">
        <v>167</v>
      </c>
      <c r="D24" s="22">
        <v>1</v>
      </c>
      <c r="E24" s="4">
        <v>45</v>
      </c>
      <c r="F24" s="55">
        <f t="shared" si="0"/>
        <v>45</v>
      </c>
      <c r="G24" s="101"/>
      <c r="H24" s="98"/>
      <c r="I24" s="98">
        <v>298</v>
      </c>
      <c r="J24" s="98"/>
      <c r="K24" s="98"/>
      <c r="L24" s="98"/>
    </row>
    <row r="25" spans="1:12" ht="21" customHeight="1" x14ac:dyDescent="0.2">
      <c r="A25" s="98"/>
      <c r="B25" s="98"/>
      <c r="C25" s="31" t="s">
        <v>168</v>
      </c>
      <c r="D25" s="22">
        <v>1</v>
      </c>
      <c r="E25" s="4">
        <v>45</v>
      </c>
      <c r="F25" s="55">
        <f t="shared" si="0"/>
        <v>45</v>
      </c>
      <c r="G25" s="101"/>
      <c r="H25" s="98"/>
      <c r="I25" s="98"/>
      <c r="J25" s="98"/>
      <c r="K25" s="98"/>
      <c r="L25" s="98"/>
    </row>
    <row r="26" spans="1:12" ht="21" customHeight="1" x14ac:dyDescent="0.2">
      <c r="A26" s="98"/>
      <c r="B26" s="98"/>
      <c r="C26" s="31" t="s">
        <v>169</v>
      </c>
      <c r="D26" s="22">
        <v>1</v>
      </c>
      <c r="E26" s="4">
        <v>600</v>
      </c>
      <c r="F26" s="55">
        <f t="shared" si="0"/>
        <v>600</v>
      </c>
      <c r="G26" s="101"/>
      <c r="H26" s="98"/>
      <c r="I26" s="98"/>
      <c r="J26" s="98"/>
      <c r="K26" s="98"/>
      <c r="L26" s="98"/>
    </row>
    <row r="27" spans="1:12" ht="21" customHeight="1" x14ac:dyDescent="0.2">
      <c r="A27" s="98"/>
      <c r="B27" s="98"/>
      <c r="C27" s="31" t="s">
        <v>170</v>
      </c>
      <c r="D27" s="22">
        <v>1</v>
      </c>
      <c r="E27" s="4">
        <v>100</v>
      </c>
      <c r="F27" s="55">
        <f t="shared" si="0"/>
        <v>100</v>
      </c>
      <c r="G27" s="101"/>
      <c r="H27" s="98"/>
      <c r="I27" s="98"/>
      <c r="J27" s="98"/>
      <c r="K27" s="98"/>
      <c r="L27" s="98"/>
    </row>
    <row r="28" spans="1:12" ht="23.25" customHeight="1" x14ac:dyDescent="0.2">
      <c r="A28" s="98"/>
      <c r="B28" s="98"/>
      <c r="C28" s="31" t="s">
        <v>171</v>
      </c>
      <c r="D28" s="22">
        <v>2</v>
      </c>
      <c r="E28" s="4">
        <v>45</v>
      </c>
      <c r="F28" s="55">
        <f t="shared" si="0"/>
        <v>90</v>
      </c>
      <c r="G28" s="101"/>
      <c r="H28" s="98"/>
      <c r="I28" s="98"/>
      <c r="J28" s="98"/>
      <c r="K28" s="98"/>
      <c r="L28" s="98"/>
    </row>
    <row r="29" spans="1:12" ht="21" customHeight="1" x14ac:dyDescent="0.2">
      <c r="A29" s="98"/>
      <c r="B29" s="98"/>
      <c r="C29" s="31" t="s">
        <v>172</v>
      </c>
      <c r="D29" s="22">
        <v>1</v>
      </c>
      <c r="E29" s="4">
        <v>900</v>
      </c>
      <c r="F29" s="55">
        <f t="shared" si="0"/>
        <v>900</v>
      </c>
      <c r="G29" s="101"/>
      <c r="H29" s="98"/>
      <c r="I29" s="98"/>
      <c r="J29" s="98"/>
      <c r="K29" s="98"/>
      <c r="L29" s="98"/>
    </row>
    <row r="30" spans="1:12" ht="21" customHeight="1" x14ac:dyDescent="0.2">
      <c r="A30" s="98"/>
      <c r="B30" s="98"/>
      <c r="C30" s="31" t="s">
        <v>173</v>
      </c>
      <c r="D30" s="22">
        <v>1</v>
      </c>
      <c r="E30" s="4">
        <v>200</v>
      </c>
      <c r="F30" s="55">
        <f t="shared" si="0"/>
        <v>200</v>
      </c>
      <c r="G30" s="101"/>
      <c r="H30" s="98"/>
      <c r="I30" s="98"/>
      <c r="J30" s="98"/>
      <c r="K30" s="98"/>
      <c r="L30" s="98"/>
    </row>
    <row r="31" spans="1:12" ht="21" customHeight="1" x14ac:dyDescent="0.2">
      <c r="A31" s="98"/>
      <c r="B31" s="98"/>
      <c r="C31" s="31" t="s">
        <v>174</v>
      </c>
      <c r="D31" s="22">
        <v>1</v>
      </c>
      <c r="E31" s="4">
        <v>420</v>
      </c>
      <c r="F31" s="55">
        <f t="shared" si="0"/>
        <v>420</v>
      </c>
      <c r="G31" s="101"/>
      <c r="H31" s="98"/>
      <c r="I31" s="98"/>
      <c r="J31" s="98"/>
      <c r="K31" s="98"/>
      <c r="L31" s="98"/>
    </row>
    <row r="32" spans="1:12" ht="19.5" customHeight="1" x14ac:dyDescent="0.2">
      <c r="A32" s="98"/>
      <c r="B32" s="98"/>
      <c r="C32" s="31" t="s">
        <v>175</v>
      </c>
      <c r="D32" s="22">
        <v>2</v>
      </c>
      <c r="E32" s="4">
        <v>100</v>
      </c>
      <c r="F32" s="55">
        <f t="shared" si="0"/>
        <v>200</v>
      </c>
      <c r="G32" s="101"/>
      <c r="H32" s="98"/>
      <c r="I32" s="98"/>
      <c r="J32" s="98"/>
      <c r="K32" s="98"/>
      <c r="L32" s="98"/>
    </row>
    <row r="33" spans="1:12" ht="122.25" customHeight="1" x14ac:dyDescent="0.2">
      <c r="A33" s="33">
        <v>5</v>
      </c>
      <c r="B33" s="33"/>
      <c r="C33" s="31" t="s">
        <v>177</v>
      </c>
      <c r="D33" s="22">
        <v>1</v>
      </c>
      <c r="E33" s="4">
        <v>1680</v>
      </c>
      <c r="F33" s="55">
        <f t="shared" si="0"/>
        <v>1680</v>
      </c>
      <c r="G33" s="31" t="s">
        <v>38</v>
      </c>
      <c r="H33" s="33">
        <v>16896963</v>
      </c>
      <c r="I33" s="33">
        <v>141</v>
      </c>
      <c r="J33" s="33">
        <v>13</v>
      </c>
      <c r="K33" s="34">
        <v>45029</v>
      </c>
      <c r="L33" s="33" t="s">
        <v>181</v>
      </c>
    </row>
    <row r="34" spans="1:12" ht="27.75" customHeight="1" x14ac:dyDescent="0.2">
      <c r="A34" s="98">
        <v>6</v>
      </c>
      <c r="B34" s="99">
        <v>45028</v>
      </c>
      <c r="C34" s="31" t="s">
        <v>178</v>
      </c>
      <c r="D34" s="22">
        <v>1</v>
      </c>
      <c r="E34" s="4">
        <v>3950</v>
      </c>
      <c r="F34" s="55">
        <f t="shared" si="0"/>
        <v>3950</v>
      </c>
      <c r="G34" s="101" t="s">
        <v>255</v>
      </c>
      <c r="H34" s="98">
        <v>99242028</v>
      </c>
      <c r="I34" s="98">
        <v>171</v>
      </c>
      <c r="J34" s="98">
        <v>13</v>
      </c>
      <c r="K34" s="99">
        <v>45029</v>
      </c>
      <c r="L34" s="98" t="s">
        <v>180</v>
      </c>
    </row>
    <row r="35" spans="1:12" ht="58.5" customHeight="1" x14ac:dyDescent="0.2">
      <c r="A35" s="98"/>
      <c r="B35" s="98"/>
      <c r="C35" s="31" t="s">
        <v>179</v>
      </c>
      <c r="D35" s="22">
        <v>1</v>
      </c>
      <c r="E35" s="4">
        <v>3050</v>
      </c>
      <c r="F35" s="55">
        <f t="shared" si="0"/>
        <v>3050</v>
      </c>
      <c r="G35" s="101"/>
      <c r="H35" s="98"/>
      <c r="I35" s="98"/>
      <c r="J35" s="98"/>
      <c r="K35" s="98"/>
      <c r="L35" s="98"/>
    </row>
    <row r="36" spans="1:12" ht="42" customHeight="1" x14ac:dyDescent="0.2">
      <c r="A36" s="98">
        <v>7</v>
      </c>
      <c r="B36" s="99">
        <v>45028</v>
      </c>
      <c r="C36" s="31" t="s">
        <v>182</v>
      </c>
      <c r="D36" s="22">
        <v>7</v>
      </c>
      <c r="E36" s="4">
        <v>75</v>
      </c>
      <c r="F36" s="55">
        <f t="shared" si="0"/>
        <v>525</v>
      </c>
      <c r="G36" s="101" t="s">
        <v>142</v>
      </c>
      <c r="H36" s="98">
        <v>78575257</v>
      </c>
      <c r="I36" s="98">
        <v>266</v>
      </c>
      <c r="J36" s="98">
        <v>11</v>
      </c>
      <c r="K36" s="99">
        <v>45029</v>
      </c>
      <c r="L36" s="98" t="s">
        <v>186</v>
      </c>
    </row>
    <row r="37" spans="1:12" ht="42.75" customHeight="1" x14ac:dyDescent="0.2">
      <c r="A37" s="98"/>
      <c r="B37" s="98"/>
      <c r="C37" s="31" t="s">
        <v>183</v>
      </c>
      <c r="D37" s="22">
        <v>2</v>
      </c>
      <c r="E37" s="4">
        <v>140</v>
      </c>
      <c r="F37" s="55">
        <f t="shared" si="0"/>
        <v>280</v>
      </c>
      <c r="G37" s="101"/>
      <c r="H37" s="98"/>
      <c r="I37" s="98"/>
      <c r="J37" s="98"/>
      <c r="K37" s="98"/>
      <c r="L37" s="98"/>
    </row>
    <row r="38" spans="1:12" ht="39" customHeight="1" x14ac:dyDescent="0.2">
      <c r="A38" s="98"/>
      <c r="B38" s="98"/>
      <c r="C38" s="31" t="s">
        <v>184</v>
      </c>
      <c r="D38" s="22">
        <v>2</v>
      </c>
      <c r="E38" s="4">
        <v>55</v>
      </c>
      <c r="F38" s="55">
        <f t="shared" si="0"/>
        <v>110</v>
      </c>
      <c r="G38" s="101"/>
      <c r="H38" s="98"/>
      <c r="I38" s="98"/>
      <c r="J38" s="98"/>
      <c r="K38" s="98"/>
      <c r="L38" s="98"/>
    </row>
    <row r="39" spans="1:12" ht="52.5" customHeight="1" x14ac:dyDescent="0.2">
      <c r="A39" s="98"/>
      <c r="B39" s="98"/>
      <c r="C39" s="31" t="s">
        <v>185</v>
      </c>
      <c r="D39" s="22">
        <v>2</v>
      </c>
      <c r="E39" s="4">
        <v>200</v>
      </c>
      <c r="F39" s="55">
        <f t="shared" si="0"/>
        <v>400</v>
      </c>
      <c r="G39" s="101"/>
      <c r="H39" s="98"/>
      <c r="I39" s="98"/>
      <c r="J39" s="98"/>
      <c r="K39" s="98"/>
      <c r="L39" s="98"/>
    </row>
    <row r="40" spans="1:12" ht="68.25" customHeight="1" x14ac:dyDescent="0.2">
      <c r="A40" s="33">
        <v>8</v>
      </c>
      <c r="B40" s="34">
        <v>45027</v>
      </c>
      <c r="C40" s="31" t="s">
        <v>187</v>
      </c>
      <c r="D40" s="22">
        <v>1</v>
      </c>
      <c r="E40" s="4">
        <v>2780</v>
      </c>
      <c r="F40" s="55">
        <f t="shared" si="0"/>
        <v>2780</v>
      </c>
      <c r="G40" s="31" t="s">
        <v>188</v>
      </c>
      <c r="H40" s="33">
        <v>7400551</v>
      </c>
      <c r="I40" s="33">
        <v>114</v>
      </c>
      <c r="J40" s="33">
        <v>13</v>
      </c>
      <c r="K40" s="34">
        <v>45029</v>
      </c>
      <c r="L40" s="33" t="s">
        <v>189</v>
      </c>
    </row>
    <row r="41" spans="1:12" ht="113.25" customHeight="1" x14ac:dyDescent="0.2">
      <c r="A41" s="33">
        <v>9</v>
      </c>
      <c r="B41" s="34">
        <v>45028</v>
      </c>
      <c r="C41" s="31" t="s">
        <v>190</v>
      </c>
      <c r="D41" s="22">
        <v>2</v>
      </c>
      <c r="E41" s="4">
        <v>782</v>
      </c>
      <c r="F41" s="55">
        <f t="shared" si="0"/>
        <v>1564</v>
      </c>
      <c r="G41" s="31" t="s">
        <v>256</v>
      </c>
      <c r="H41" s="33">
        <v>29762464</v>
      </c>
      <c r="I41" s="33">
        <v>212</v>
      </c>
      <c r="J41" s="33">
        <v>11</v>
      </c>
      <c r="K41" s="34">
        <v>45029</v>
      </c>
      <c r="L41" s="33" t="s">
        <v>191</v>
      </c>
    </row>
    <row r="42" spans="1:12" ht="24.75" customHeight="1" x14ac:dyDescent="0.2">
      <c r="A42" s="98">
        <v>10</v>
      </c>
      <c r="B42" s="99">
        <v>45028</v>
      </c>
      <c r="C42" s="31" t="s">
        <v>192</v>
      </c>
      <c r="D42" s="22">
        <v>15</v>
      </c>
      <c r="E42" s="4">
        <v>445</v>
      </c>
      <c r="F42" s="55">
        <f t="shared" si="0"/>
        <v>6675</v>
      </c>
      <c r="G42" s="101" t="s">
        <v>256</v>
      </c>
      <c r="H42" s="98">
        <v>29762464</v>
      </c>
      <c r="I42" s="98">
        <v>212</v>
      </c>
      <c r="J42" s="98">
        <v>11</v>
      </c>
      <c r="K42" s="99">
        <v>45029</v>
      </c>
      <c r="L42" s="98" t="s">
        <v>194</v>
      </c>
    </row>
    <row r="43" spans="1:12" ht="28.5" customHeight="1" x14ac:dyDescent="0.2">
      <c r="A43" s="98"/>
      <c r="B43" s="98"/>
      <c r="C43" s="31" t="s">
        <v>193</v>
      </c>
      <c r="D43" s="22">
        <v>12</v>
      </c>
      <c r="E43" s="4">
        <v>535</v>
      </c>
      <c r="F43" s="55">
        <f t="shared" si="0"/>
        <v>6420</v>
      </c>
      <c r="G43" s="101"/>
      <c r="H43" s="98"/>
      <c r="I43" s="98"/>
      <c r="J43" s="98"/>
      <c r="K43" s="98"/>
      <c r="L43" s="98"/>
    </row>
    <row r="44" spans="1:12" ht="21" customHeight="1" x14ac:dyDescent="0.2">
      <c r="A44" s="98">
        <v>11</v>
      </c>
      <c r="B44" s="99">
        <v>45028</v>
      </c>
      <c r="C44" s="31" t="s">
        <v>195</v>
      </c>
      <c r="D44" s="22">
        <v>3</v>
      </c>
      <c r="E44" s="4">
        <v>565</v>
      </c>
      <c r="F44" s="55">
        <f t="shared" si="0"/>
        <v>1695</v>
      </c>
      <c r="G44" s="101" t="s">
        <v>256</v>
      </c>
      <c r="H44" s="98" t="s">
        <v>197</v>
      </c>
      <c r="I44" s="98">
        <v>212</v>
      </c>
      <c r="J44" s="98">
        <v>11</v>
      </c>
      <c r="K44" s="99">
        <v>45030</v>
      </c>
      <c r="L44" s="98" t="s">
        <v>197</v>
      </c>
    </row>
    <row r="45" spans="1:12" ht="21" customHeight="1" x14ac:dyDescent="0.2">
      <c r="A45" s="98"/>
      <c r="B45" s="98"/>
      <c r="C45" s="31" t="s">
        <v>196</v>
      </c>
      <c r="D45" s="22">
        <v>3</v>
      </c>
      <c r="E45" s="4">
        <v>875</v>
      </c>
      <c r="F45" s="55">
        <f t="shared" si="0"/>
        <v>2625</v>
      </c>
      <c r="G45" s="101"/>
      <c r="H45" s="98"/>
      <c r="I45" s="98"/>
      <c r="J45" s="98"/>
      <c r="K45" s="98"/>
      <c r="L45" s="98"/>
    </row>
    <row r="46" spans="1:12" ht="63.75" customHeight="1" x14ac:dyDescent="0.2">
      <c r="A46" s="33">
        <v>12</v>
      </c>
      <c r="B46" s="34">
        <v>45030</v>
      </c>
      <c r="C46" s="31" t="s">
        <v>198</v>
      </c>
      <c r="D46" s="22">
        <v>2</v>
      </c>
      <c r="E46" s="4">
        <v>6555.56</v>
      </c>
      <c r="F46" s="55">
        <f t="shared" si="0"/>
        <v>13111.12</v>
      </c>
      <c r="G46" s="31" t="s">
        <v>257</v>
      </c>
      <c r="H46" s="33">
        <v>9502734</v>
      </c>
      <c r="I46" s="33">
        <v>329</v>
      </c>
      <c r="J46" s="33">
        <v>13</v>
      </c>
      <c r="K46" s="34">
        <v>45030</v>
      </c>
      <c r="L46" s="33" t="s">
        <v>199</v>
      </c>
    </row>
    <row r="47" spans="1:12" ht="60.75" customHeight="1" x14ac:dyDescent="0.2">
      <c r="A47" s="33">
        <v>13</v>
      </c>
      <c r="B47" s="34">
        <v>45030</v>
      </c>
      <c r="C47" s="31" t="s">
        <v>200</v>
      </c>
      <c r="D47" s="22">
        <v>1</v>
      </c>
      <c r="E47" s="4">
        <v>3495</v>
      </c>
      <c r="F47" s="55">
        <f t="shared" si="0"/>
        <v>3495</v>
      </c>
      <c r="G47" s="31" t="s">
        <v>257</v>
      </c>
      <c r="H47" s="33">
        <v>9502734</v>
      </c>
      <c r="I47" s="33">
        <v>329</v>
      </c>
      <c r="J47" s="33">
        <v>13</v>
      </c>
      <c r="K47" s="34">
        <v>45030</v>
      </c>
      <c r="L47" s="33" t="s">
        <v>201</v>
      </c>
    </row>
    <row r="48" spans="1:12" ht="73.5" customHeight="1" x14ac:dyDescent="0.2">
      <c r="A48" s="33">
        <v>14</v>
      </c>
      <c r="B48" s="34">
        <v>45030</v>
      </c>
      <c r="C48" s="31" t="s">
        <v>202</v>
      </c>
      <c r="D48" s="22">
        <v>4</v>
      </c>
      <c r="E48" s="4">
        <v>3600</v>
      </c>
      <c r="F48" s="55">
        <f t="shared" si="0"/>
        <v>14400</v>
      </c>
      <c r="G48" s="31" t="s">
        <v>203</v>
      </c>
      <c r="H48" s="33">
        <v>3954358</v>
      </c>
      <c r="I48" s="33">
        <v>329</v>
      </c>
      <c r="J48" s="33">
        <v>11</v>
      </c>
      <c r="K48" s="34">
        <v>45030</v>
      </c>
      <c r="L48" s="33" t="s">
        <v>204</v>
      </c>
    </row>
    <row r="49" spans="1:12" ht="58.5" customHeight="1" x14ac:dyDescent="0.2">
      <c r="A49" s="33">
        <v>15</v>
      </c>
      <c r="B49" s="34">
        <v>45030</v>
      </c>
      <c r="C49" s="31" t="s">
        <v>205</v>
      </c>
      <c r="D49" s="22">
        <v>1</v>
      </c>
      <c r="E49" s="4">
        <v>5818.75</v>
      </c>
      <c r="F49" s="55">
        <f t="shared" si="0"/>
        <v>5818.75</v>
      </c>
      <c r="G49" s="31" t="s">
        <v>257</v>
      </c>
      <c r="H49" s="33">
        <v>9502734</v>
      </c>
      <c r="I49" s="33">
        <v>329</v>
      </c>
      <c r="J49" s="33">
        <v>11</v>
      </c>
      <c r="K49" s="34">
        <v>45030</v>
      </c>
      <c r="L49" s="33" t="s">
        <v>206</v>
      </c>
    </row>
    <row r="50" spans="1:12" ht="79.5" customHeight="1" x14ac:dyDescent="0.2">
      <c r="A50" s="33">
        <v>16</v>
      </c>
      <c r="B50" s="34">
        <v>45029</v>
      </c>
      <c r="C50" s="31" t="s">
        <v>207</v>
      </c>
      <c r="D50" s="22">
        <v>1</v>
      </c>
      <c r="E50" s="4">
        <v>210</v>
      </c>
      <c r="F50" s="55">
        <f t="shared" si="0"/>
        <v>210</v>
      </c>
      <c r="G50" s="31" t="s">
        <v>208</v>
      </c>
      <c r="H50" s="33">
        <v>96656107</v>
      </c>
      <c r="I50" s="33">
        <v>298</v>
      </c>
      <c r="J50" s="33">
        <v>13</v>
      </c>
      <c r="K50" s="34">
        <v>45033</v>
      </c>
      <c r="L50" s="33" t="s">
        <v>209</v>
      </c>
    </row>
    <row r="51" spans="1:12" ht="21" customHeight="1" x14ac:dyDescent="0.2">
      <c r="A51" s="98">
        <v>17</v>
      </c>
      <c r="B51" s="99">
        <v>45028</v>
      </c>
      <c r="C51" s="31" t="s">
        <v>210</v>
      </c>
      <c r="D51" s="22">
        <v>1</v>
      </c>
      <c r="E51" s="4">
        <v>500</v>
      </c>
      <c r="F51" s="55">
        <f t="shared" si="0"/>
        <v>500</v>
      </c>
      <c r="G51" s="101" t="s">
        <v>141</v>
      </c>
      <c r="H51" s="98">
        <v>8438919</v>
      </c>
      <c r="I51" s="98">
        <v>165</v>
      </c>
      <c r="J51" s="98">
        <v>12</v>
      </c>
      <c r="K51" s="99">
        <v>45033</v>
      </c>
      <c r="L51" s="98" t="s">
        <v>217</v>
      </c>
    </row>
    <row r="52" spans="1:12" ht="21" customHeight="1" x14ac:dyDescent="0.2">
      <c r="A52" s="98"/>
      <c r="B52" s="98"/>
      <c r="C52" s="31" t="s">
        <v>211</v>
      </c>
      <c r="D52" s="22">
        <v>1</v>
      </c>
      <c r="E52" s="4">
        <v>50</v>
      </c>
      <c r="F52" s="55">
        <f t="shared" si="0"/>
        <v>50</v>
      </c>
      <c r="G52" s="101"/>
      <c r="H52" s="98"/>
      <c r="I52" s="98"/>
      <c r="J52" s="98"/>
      <c r="K52" s="98"/>
      <c r="L52" s="98"/>
    </row>
    <row r="53" spans="1:12" ht="21" customHeight="1" x14ac:dyDescent="0.2">
      <c r="A53" s="98"/>
      <c r="B53" s="98"/>
      <c r="C53" s="31" t="s">
        <v>212</v>
      </c>
      <c r="D53" s="22">
        <v>1</v>
      </c>
      <c r="E53" s="4">
        <v>80</v>
      </c>
      <c r="F53" s="55">
        <f t="shared" si="0"/>
        <v>80</v>
      </c>
      <c r="G53" s="101"/>
      <c r="H53" s="98"/>
      <c r="I53" s="98"/>
      <c r="J53" s="98"/>
      <c r="K53" s="98"/>
      <c r="L53" s="98"/>
    </row>
    <row r="54" spans="1:12" ht="21" customHeight="1" x14ac:dyDescent="0.2">
      <c r="A54" s="98"/>
      <c r="B54" s="98"/>
      <c r="C54" s="31" t="s">
        <v>213</v>
      </c>
      <c r="D54" s="22">
        <v>1</v>
      </c>
      <c r="E54" s="4">
        <v>150</v>
      </c>
      <c r="F54" s="55">
        <f t="shared" si="0"/>
        <v>150</v>
      </c>
      <c r="G54" s="101"/>
      <c r="H54" s="98"/>
      <c r="I54" s="98"/>
      <c r="J54" s="98"/>
      <c r="K54" s="98"/>
      <c r="L54" s="98"/>
    </row>
    <row r="55" spans="1:12" ht="29.25" customHeight="1" x14ac:dyDescent="0.2">
      <c r="A55" s="98"/>
      <c r="B55" s="98"/>
      <c r="C55" s="31" t="s">
        <v>214</v>
      </c>
      <c r="D55" s="22">
        <v>1</v>
      </c>
      <c r="E55" s="4">
        <v>60</v>
      </c>
      <c r="F55" s="55">
        <f t="shared" si="0"/>
        <v>60</v>
      </c>
      <c r="G55" s="101"/>
      <c r="H55" s="98"/>
      <c r="I55" s="98">
        <v>298</v>
      </c>
      <c r="J55" s="98"/>
      <c r="K55" s="98"/>
      <c r="L55" s="98"/>
    </row>
    <row r="56" spans="1:12" ht="23.25" customHeight="1" x14ac:dyDescent="0.2">
      <c r="A56" s="98"/>
      <c r="B56" s="98"/>
      <c r="C56" s="31" t="s">
        <v>215</v>
      </c>
      <c r="D56" s="22">
        <v>1</v>
      </c>
      <c r="E56" s="4">
        <v>380</v>
      </c>
      <c r="F56" s="55">
        <f t="shared" si="0"/>
        <v>380</v>
      </c>
      <c r="G56" s="101"/>
      <c r="H56" s="98"/>
      <c r="I56" s="98"/>
      <c r="J56" s="98"/>
      <c r="K56" s="98"/>
      <c r="L56" s="98"/>
    </row>
    <row r="57" spans="1:12" ht="23.25" customHeight="1" x14ac:dyDescent="0.2">
      <c r="A57" s="98"/>
      <c r="B57" s="98"/>
      <c r="C57" s="31" t="s">
        <v>216</v>
      </c>
      <c r="D57" s="22">
        <v>1</v>
      </c>
      <c r="E57" s="4">
        <v>350</v>
      </c>
      <c r="F57" s="55">
        <f t="shared" si="0"/>
        <v>350</v>
      </c>
      <c r="G57" s="101"/>
      <c r="H57" s="98"/>
      <c r="I57" s="98"/>
      <c r="J57" s="98"/>
      <c r="K57" s="98"/>
      <c r="L57" s="98"/>
    </row>
    <row r="58" spans="1:12" ht="27.75" customHeight="1" x14ac:dyDescent="0.2">
      <c r="A58" s="98">
        <v>18</v>
      </c>
      <c r="B58" s="99">
        <v>45030</v>
      </c>
      <c r="C58" s="31" t="s">
        <v>218</v>
      </c>
      <c r="D58" s="22">
        <v>15</v>
      </c>
      <c r="E58" s="4">
        <v>2.35</v>
      </c>
      <c r="F58" s="55">
        <f t="shared" si="0"/>
        <v>35.25</v>
      </c>
      <c r="G58" s="101" t="s">
        <v>257</v>
      </c>
      <c r="H58" s="98">
        <v>9502734</v>
      </c>
      <c r="I58" s="33">
        <v>268</v>
      </c>
      <c r="J58" s="98">
        <v>13</v>
      </c>
      <c r="K58" s="99">
        <v>45033</v>
      </c>
      <c r="L58" s="98" t="s">
        <v>226</v>
      </c>
    </row>
    <row r="59" spans="1:12" ht="23.25" customHeight="1" x14ac:dyDescent="0.2">
      <c r="A59" s="98"/>
      <c r="B59" s="98"/>
      <c r="C59" s="31" t="s">
        <v>219</v>
      </c>
      <c r="D59" s="22">
        <v>15</v>
      </c>
      <c r="E59" s="4">
        <v>0.23</v>
      </c>
      <c r="F59" s="55">
        <f t="shared" si="0"/>
        <v>3.45</v>
      </c>
      <c r="G59" s="101"/>
      <c r="H59" s="98"/>
      <c r="I59" s="98">
        <v>283</v>
      </c>
      <c r="J59" s="98"/>
      <c r="K59" s="98"/>
      <c r="L59" s="98"/>
    </row>
    <row r="60" spans="1:12" ht="21" customHeight="1" x14ac:dyDescent="0.2">
      <c r="A60" s="98"/>
      <c r="B60" s="98"/>
      <c r="C60" s="31" t="s">
        <v>220</v>
      </c>
      <c r="D60" s="22">
        <v>15</v>
      </c>
      <c r="E60" s="4">
        <v>0.69</v>
      </c>
      <c r="F60" s="55">
        <f t="shared" si="0"/>
        <v>10.35</v>
      </c>
      <c r="G60" s="101"/>
      <c r="H60" s="98"/>
      <c r="I60" s="98"/>
      <c r="J60" s="98"/>
      <c r="K60" s="98"/>
      <c r="L60" s="98"/>
    </row>
    <row r="61" spans="1:12" ht="21" customHeight="1" x14ac:dyDescent="0.2">
      <c r="A61" s="98"/>
      <c r="B61" s="98"/>
      <c r="C61" s="31" t="s">
        <v>221</v>
      </c>
      <c r="D61" s="22">
        <v>3</v>
      </c>
      <c r="E61" s="4">
        <v>191.4</v>
      </c>
      <c r="F61" s="55">
        <f t="shared" si="0"/>
        <v>574.20000000000005</v>
      </c>
      <c r="G61" s="101"/>
      <c r="H61" s="98"/>
      <c r="I61" s="98">
        <v>297</v>
      </c>
      <c r="J61" s="98"/>
      <c r="K61" s="98"/>
      <c r="L61" s="98"/>
    </row>
    <row r="62" spans="1:12" ht="33" customHeight="1" x14ac:dyDescent="0.2">
      <c r="A62" s="98"/>
      <c r="B62" s="98"/>
      <c r="C62" s="31" t="s">
        <v>222</v>
      </c>
      <c r="D62" s="22">
        <v>1</v>
      </c>
      <c r="E62" s="4">
        <v>337.35</v>
      </c>
      <c r="F62" s="55">
        <f t="shared" si="0"/>
        <v>337.35</v>
      </c>
      <c r="G62" s="101"/>
      <c r="H62" s="98"/>
      <c r="I62" s="98"/>
      <c r="J62" s="98"/>
      <c r="K62" s="98"/>
      <c r="L62" s="98"/>
    </row>
    <row r="63" spans="1:12" ht="21" customHeight="1" x14ac:dyDescent="0.2">
      <c r="A63" s="98"/>
      <c r="B63" s="98"/>
      <c r="C63" s="31" t="s">
        <v>223</v>
      </c>
      <c r="D63" s="22">
        <v>30</v>
      </c>
      <c r="E63" s="4">
        <v>7.19</v>
      </c>
      <c r="F63" s="55">
        <f t="shared" si="0"/>
        <v>215.70000000000002</v>
      </c>
      <c r="G63" s="101"/>
      <c r="H63" s="98"/>
      <c r="I63" s="98"/>
      <c r="J63" s="98"/>
      <c r="K63" s="98"/>
      <c r="L63" s="98"/>
    </row>
    <row r="64" spans="1:12" ht="21" customHeight="1" x14ac:dyDescent="0.2">
      <c r="A64" s="98"/>
      <c r="B64" s="98"/>
      <c r="C64" s="31" t="s">
        <v>224</v>
      </c>
      <c r="D64" s="22">
        <v>70</v>
      </c>
      <c r="E64" s="4">
        <v>36.35</v>
      </c>
      <c r="F64" s="55">
        <f t="shared" si="0"/>
        <v>2544.5</v>
      </c>
      <c r="G64" s="101"/>
      <c r="H64" s="98"/>
      <c r="I64" s="98"/>
      <c r="J64" s="98"/>
      <c r="K64" s="98"/>
      <c r="L64" s="98"/>
    </row>
    <row r="65" spans="1:12" ht="21" customHeight="1" x14ac:dyDescent="0.2">
      <c r="A65" s="98"/>
      <c r="B65" s="98"/>
      <c r="C65" s="31" t="s">
        <v>225</v>
      </c>
      <c r="D65" s="22">
        <v>1</v>
      </c>
      <c r="E65" s="4">
        <v>17.5</v>
      </c>
      <c r="F65" s="55">
        <f t="shared" si="0"/>
        <v>17.5</v>
      </c>
      <c r="G65" s="101"/>
      <c r="H65" s="98"/>
      <c r="I65" s="33">
        <v>299</v>
      </c>
      <c r="J65" s="98"/>
      <c r="K65" s="98"/>
      <c r="L65" s="98"/>
    </row>
    <row r="66" spans="1:12" ht="36.75" customHeight="1" x14ac:dyDescent="0.2">
      <c r="A66" s="98">
        <v>19</v>
      </c>
      <c r="B66" s="99">
        <v>45028</v>
      </c>
      <c r="C66" s="31" t="s">
        <v>227</v>
      </c>
      <c r="D66" s="22">
        <v>10</v>
      </c>
      <c r="E66" s="4">
        <v>510</v>
      </c>
      <c r="F66" s="55">
        <f t="shared" si="0"/>
        <v>5100</v>
      </c>
      <c r="G66" s="101" t="s">
        <v>256</v>
      </c>
      <c r="H66" s="98">
        <v>29762464</v>
      </c>
      <c r="I66" s="98">
        <v>212</v>
      </c>
      <c r="J66" s="98">
        <v>13</v>
      </c>
      <c r="K66" s="99">
        <v>45033</v>
      </c>
      <c r="L66" s="98" t="s">
        <v>229</v>
      </c>
    </row>
    <row r="67" spans="1:12" ht="33" customHeight="1" x14ac:dyDescent="0.2">
      <c r="A67" s="98"/>
      <c r="B67" s="98"/>
      <c r="C67" s="31" t="s">
        <v>228</v>
      </c>
      <c r="D67" s="22">
        <v>16</v>
      </c>
      <c r="E67" s="4">
        <v>455</v>
      </c>
      <c r="F67" s="55">
        <f t="shared" si="0"/>
        <v>7280</v>
      </c>
      <c r="G67" s="101"/>
      <c r="H67" s="98"/>
      <c r="I67" s="98"/>
      <c r="J67" s="98"/>
      <c r="K67" s="98"/>
      <c r="L67" s="98"/>
    </row>
    <row r="68" spans="1:12" ht="75.75" customHeight="1" x14ac:dyDescent="0.2">
      <c r="A68" s="33">
        <v>20</v>
      </c>
      <c r="B68" s="34">
        <v>45033</v>
      </c>
      <c r="C68" s="31" t="s">
        <v>230</v>
      </c>
      <c r="D68" s="22">
        <v>4</v>
      </c>
      <c r="E68" s="4">
        <v>895</v>
      </c>
      <c r="F68" s="55">
        <f t="shared" si="0"/>
        <v>3580</v>
      </c>
      <c r="G68" s="31" t="s">
        <v>95</v>
      </c>
      <c r="H68" s="33">
        <v>78575257</v>
      </c>
      <c r="I68" s="33">
        <v>295</v>
      </c>
      <c r="J68" s="33">
        <v>13</v>
      </c>
      <c r="K68" s="34">
        <v>45033</v>
      </c>
      <c r="L68" s="33" t="s">
        <v>231</v>
      </c>
    </row>
    <row r="69" spans="1:12" ht="105.75" customHeight="1" x14ac:dyDescent="0.2">
      <c r="A69" s="33">
        <v>21</v>
      </c>
      <c r="B69" s="34">
        <v>45029</v>
      </c>
      <c r="C69" s="31" t="s">
        <v>232</v>
      </c>
      <c r="D69" s="22">
        <v>2</v>
      </c>
      <c r="E69" s="4">
        <v>12450</v>
      </c>
      <c r="F69" s="55">
        <f t="shared" si="0"/>
        <v>24900</v>
      </c>
      <c r="G69" s="31" t="s">
        <v>233</v>
      </c>
      <c r="H69" s="33">
        <v>4863461</v>
      </c>
      <c r="I69" s="33">
        <v>322</v>
      </c>
      <c r="J69" s="33">
        <v>12</v>
      </c>
      <c r="K69" s="34">
        <v>45033</v>
      </c>
      <c r="L69" s="33" t="s">
        <v>231</v>
      </c>
    </row>
    <row r="70" spans="1:12" ht="33" customHeight="1" x14ac:dyDescent="0.2">
      <c r="A70" s="33">
        <v>22</v>
      </c>
      <c r="B70" s="34">
        <v>45030</v>
      </c>
      <c r="C70" s="31" t="s">
        <v>153</v>
      </c>
      <c r="D70" s="22">
        <v>1</v>
      </c>
      <c r="E70" s="4">
        <v>1490</v>
      </c>
      <c r="F70" s="55">
        <f t="shared" si="0"/>
        <v>1490</v>
      </c>
      <c r="G70" s="31" t="s">
        <v>139</v>
      </c>
      <c r="H70" s="33">
        <v>66533430</v>
      </c>
      <c r="I70" s="33">
        <v>298</v>
      </c>
      <c r="J70" s="33">
        <v>12</v>
      </c>
      <c r="K70" s="34">
        <v>45034</v>
      </c>
      <c r="L70" s="33" t="s">
        <v>234</v>
      </c>
    </row>
    <row r="71" spans="1:12" ht="21" customHeight="1" x14ac:dyDescent="0.2">
      <c r="A71" s="98">
        <v>23</v>
      </c>
      <c r="B71" s="99">
        <v>45033</v>
      </c>
      <c r="C71" s="31" t="s">
        <v>235</v>
      </c>
      <c r="D71" s="22">
        <v>10</v>
      </c>
      <c r="E71" s="4">
        <v>45</v>
      </c>
      <c r="F71" s="55">
        <f t="shared" si="0"/>
        <v>450</v>
      </c>
      <c r="G71" s="101" t="s">
        <v>258</v>
      </c>
      <c r="H71" s="98">
        <v>78667445</v>
      </c>
      <c r="I71" s="33">
        <v>268</v>
      </c>
      <c r="J71" s="98">
        <v>11</v>
      </c>
      <c r="K71" s="99">
        <v>45034</v>
      </c>
      <c r="L71" s="98" t="s">
        <v>237</v>
      </c>
    </row>
    <row r="72" spans="1:12" ht="21" customHeight="1" x14ac:dyDescent="0.2">
      <c r="A72" s="98"/>
      <c r="B72" s="98"/>
      <c r="C72" s="31" t="s">
        <v>236</v>
      </c>
      <c r="D72" s="22">
        <v>12</v>
      </c>
      <c r="E72" s="4">
        <v>20</v>
      </c>
      <c r="F72" s="55">
        <f t="shared" si="0"/>
        <v>240</v>
      </c>
      <c r="G72" s="101"/>
      <c r="H72" s="98"/>
      <c r="I72" s="33">
        <v>292</v>
      </c>
      <c r="J72" s="98"/>
      <c r="K72" s="98"/>
      <c r="L72" s="98"/>
    </row>
    <row r="73" spans="1:12" ht="69" customHeight="1" x14ac:dyDescent="0.2">
      <c r="A73" s="33">
        <v>24</v>
      </c>
      <c r="B73" s="34">
        <v>45033</v>
      </c>
      <c r="C73" s="31" t="s">
        <v>238</v>
      </c>
      <c r="D73" s="22">
        <v>18</v>
      </c>
      <c r="E73" s="4">
        <v>395</v>
      </c>
      <c r="F73" s="55">
        <f t="shared" si="0"/>
        <v>7110</v>
      </c>
      <c r="G73" s="31" t="s">
        <v>239</v>
      </c>
      <c r="H73" s="33">
        <v>78575257</v>
      </c>
      <c r="I73" s="33">
        <v>268</v>
      </c>
      <c r="J73" s="33">
        <v>11</v>
      </c>
      <c r="K73" s="34">
        <v>45034</v>
      </c>
      <c r="L73" s="33" t="s">
        <v>240</v>
      </c>
    </row>
    <row r="74" spans="1:12" ht="21" customHeight="1" x14ac:dyDescent="0.2">
      <c r="A74" s="98">
        <v>25</v>
      </c>
      <c r="B74" s="99">
        <v>45033</v>
      </c>
      <c r="C74" s="31" t="s">
        <v>241</v>
      </c>
      <c r="D74" s="22">
        <v>30</v>
      </c>
      <c r="E74" s="4">
        <v>26</v>
      </c>
      <c r="F74" s="55">
        <f t="shared" si="0"/>
        <v>780</v>
      </c>
      <c r="G74" s="101" t="s">
        <v>252</v>
      </c>
      <c r="H74" s="98">
        <v>77221443</v>
      </c>
      <c r="I74" s="98">
        <v>292</v>
      </c>
      <c r="J74" s="98">
        <v>13</v>
      </c>
      <c r="K74" s="99">
        <v>45034</v>
      </c>
      <c r="L74" s="98" t="s">
        <v>253</v>
      </c>
    </row>
    <row r="75" spans="1:12" ht="21" customHeight="1" x14ac:dyDescent="0.2">
      <c r="A75" s="98"/>
      <c r="B75" s="98"/>
      <c r="C75" s="31" t="s">
        <v>242</v>
      </c>
      <c r="D75" s="22">
        <v>75</v>
      </c>
      <c r="E75" s="4">
        <v>28</v>
      </c>
      <c r="F75" s="55">
        <f t="shared" si="0"/>
        <v>2100</v>
      </c>
      <c r="G75" s="101"/>
      <c r="H75" s="98"/>
      <c r="I75" s="98"/>
      <c r="J75" s="98"/>
      <c r="K75" s="98"/>
      <c r="L75" s="98"/>
    </row>
    <row r="76" spans="1:12" ht="21" customHeight="1" x14ac:dyDescent="0.2">
      <c r="A76" s="98"/>
      <c r="B76" s="98"/>
      <c r="C76" s="31" t="s">
        <v>243</v>
      </c>
      <c r="D76" s="22">
        <v>50</v>
      </c>
      <c r="E76" s="4">
        <v>10</v>
      </c>
      <c r="F76" s="55">
        <f t="shared" si="0"/>
        <v>500</v>
      </c>
      <c r="G76" s="101"/>
      <c r="H76" s="98"/>
      <c r="I76" s="98"/>
      <c r="J76" s="98"/>
      <c r="K76" s="98"/>
      <c r="L76" s="98"/>
    </row>
    <row r="77" spans="1:12" ht="21" customHeight="1" x14ac:dyDescent="0.2">
      <c r="A77" s="98"/>
      <c r="B77" s="98"/>
      <c r="C77" s="31" t="s">
        <v>244</v>
      </c>
      <c r="D77" s="22">
        <v>75</v>
      </c>
      <c r="E77" s="4">
        <v>5</v>
      </c>
      <c r="F77" s="55">
        <f t="shared" si="0"/>
        <v>375</v>
      </c>
      <c r="G77" s="101"/>
      <c r="H77" s="98"/>
      <c r="I77" s="98"/>
      <c r="J77" s="98"/>
      <c r="K77" s="98"/>
      <c r="L77" s="98"/>
    </row>
    <row r="78" spans="1:12" ht="21" customHeight="1" x14ac:dyDescent="0.2">
      <c r="A78" s="98"/>
      <c r="B78" s="98"/>
      <c r="C78" s="31" t="s">
        <v>245</v>
      </c>
      <c r="D78" s="22">
        <v>50</v>
      </c>
      <c r="E78" s="4">
        <v>30</v>
      </c>
      <c r="F78" s="55">
        <f t="shared" si="0"/>
        <v>1500</v>
      </c>
      <c r="G78" s="101"/>
      <c r="H78" s="98"/>
      <c r="I78" s="98"/>
      <c r="J78" s="98"/>
      <c r="K78" s="98"/>
      <c r="L78" s="98"/>
    </row>
    <row r="79" spans="1:12" ht="21" customHeight="1" x14ac:dyDescent="0.2">
      <c r="A79" s="98"/>
      <c r="B79" s="98"/>
      <c r="C79" s="31" t="s">
        <v>246</v>
      </c>
      <c r="D79" s="22">
        <v>75</v>
      </c>
      <c r="E79" s="4">
        <v>4.5</v>
      </c>
      <c r="F79" s="55">
        <f t="shared" si="0"/>
        <v>337.5</v>
      </c>
      <c r="G79" s="101"/>
      <c r="H79" s="98"/>
      <c r="I79" s="98"/>
      <c r="J79" s="98"/>
      <c r="K79" s="98"/>
      <c r="L79" s="98"/>
    </row>
    <row r="80" spans="1:12" ht="15" x14ac:dyDescent="0.2">
      <c r="A80" s="98"/>
      <c r="B80" s="98"/>
      <c r="C80" s="31" t="s">
        <v>247</v>
      </c>
      <c r="D80" s="22">
        <v>30</v>
      </c>
      <c r="E80" s="4">
        <v>30</v>
      </c>
      <c r="F80" s="55">
        <f t="shared" si="0"/>
        <v>900</v>
      </c>
      <c r="G80" s="101"/>
      <c r="H80" s="98"/>
      <c r="I80" s="98"/>
      <c r="J80" s="98"/>
      <c r="K80" s="98"/>
      <c r="L80" s="98"/>
    </row>
    <row r="81" spans="1:12" ht="21" customHeight="1" x14ac:dyDescent="0.2">
      <c r="A81" s="98"/>
      <c r="B81" s="98"/>
      <c r="C81" s="31" t="s">
        <v>248</v>
      </c>
      <c r="D81" s="22">
        <v>50</v>
      </c>
      <c r="E81" s="4">
        <v>20</v>
      </c>
      <c r="F81" s="55">
        <f t="shared" si="0"/>
        <v>1000</v>
      </c>
      <c r="G81" s="101"/>
      <c r="H81" s="98"/>
      <c r="I81" s="98"/>
      <c r="J81" s="98"/>
      <c r="K81" s="98"/>
      <c r="L81" s="98"/>
    </row>
    <row r="82" spans="1:12" ht="21" customHeight="1" x14ac:dyDescent="0.2">
      <c r="A82" s="98"/>
      <c r="B82" s="98"/>
      <c r="C82" s="31" t="s">
        <v>249</v>
      </c>
      <c r="D82" s="22">
        <v>30</v>
      </c>
      <c r="E82" s="4">
        <v>13</v>
      </c>
      <c r="F82" s="55">
        <f t="shared" si="0"/>
        <v>390</v>
      </c>
      <c r="G82" s="101"/>
      <c r="H82" s="98"/>
      <c r="I82" s="98"/>
      <c r="J82" s="98"/>
      <c r="K82" s="98"/>
      <c r="L82" s="98"/>
    </row>
    <row r="83" spans="1:12" ht="21" customHeight="1" x14ac:dyDescent="0.2">
      <c r="A83" s="98"/>
      <c r="B83" s="98"/>
      <c r="C83" s="31" t="s">
        <v>250</v>
      </c>
      <c r="D83" s="22">
        <v>30</v>
      </c>
      <c r="E83" s="4">
        <v>22</v>
      </c>
      <c r="F83" s="55">
        <f t="shared" si="0"/>
        <v>660</v>
      </c>
      <c r="G83" s="101"/>
      <c r="H83" s="98"/>
      <c r="I83" s="98"/>
      <c r="J83" s="98"/>
      <c r="K83" s="98"/>
      <c r="L83" s="98"/>
    </row>
    <row r="84" spans="1:12" ht="21" customHeight="1" x14ac:dyDescent="0.2">
      <c r="A84" s="98"/>
      <c r="B84" s="98"/>
      <c r="C84" s="31" t="s">
        <v>251</v>
      </c>
      <c r="D84" s="22">
        <v>100</v>
      </c>
      <c r="E84" s="4">
        <v>5</v>
      </c>
      <c r="F84" s="55">
        <f t="shared" si="0"/>
        <v>500</v>
      </c>
      <c r="G84" s="101"/>
      <c r="H84" s="98"/>
      <c r="I84" s="98"/>
      <c r="J84" s="98"/>
      <c r="K84" s="98"/>
      <c r="L84" s="98"/>
    </row>
    <row r="85" spans="1:12" ht="33" customHeight="1" x14ac:dyDescent="0.2">
      <c r="A85" s="98">
        <v>26</v>
      </c>
      <c r="B85" s="99">
        <v>45030</v>
      </c>
      <c r="C85" s="31" t="s">
        <v>259</v>
      </c>
      <c r="D85" s="22">
        <v>1</v>
      </c>
      <c r="E85" s="4">
        <v>130</v>
      </c>
      <c r="F85" s="55">
        <f t="shared" ref="F85:F148" si="1">D85*E85</f>
        <v>130</v>
      </c>
      <c r="G85" s="101" t="s">
        <v>459</v>
      </c>
      <c r="H85" s="98">
        <v>72156287</v>
      </c>
      <c r="I85" s="98">
        <v>169</v>
      </c>
      <c r="J85" s="98">
        <v>12</v>
      </c>
      <c r="K85" s="99">
        <v>45034</v>
      </c>
      <c r="L85" s="98" t="s">
        <v>266</v>
      </c>
    </row>
    <row r="86" spans="1:12" ht="21" customHeight="1" x14ac:dyDescent="0.2">
      <c r="A86" s="98"/>
      <c r="B86" s="98"/>
      <c r="C86" s="31" t="s">
        <v>260</v>
      </c>
      <c r="D86" s="22">
        <v>1</v>
      </c>
      <c r="E86" s="4">
        <v>20</v>
      </c>
      <c r="F86" s="55">
        <f t="shared" si="1"/>
        <v>20</v>
      </c>
      <c r="G86" s="101"/>
      <c r="H86" s="98"/>
      <c r="I86" s="98"/>
      <c r="J86" s="98"/>
      <c r="K86" s="98"/>
      <c r="L86" s="98"/>
    </row>
    <row r="87" spans="1:12" ht="21" customHeight="1" x14ac:dyDescent="0.2">
      <c r="A87" s="98"/>
      <c r="B87" s="98"/>
      <c r="C87" s="31" t="s">
        <v>261</v>
      </c>
      <c r="D87" s="22">
        <v>1</v>
      </c>
      <c r="E87" s="4">
        <v>220</v>
      </c>
      <c r="F87" s="55">
        <f t="shared" si="1"/>
        <v>220</v>
      </c>
      <c r="G87" s="101"/>
      <c r="H87" s="98"/>
      <c r="I87" s="98"/>
      <c r="J87" s="98"/>
      <c r="K87" s="98"/>
      <c r="L87" s="98"/>
    </row>
    <row r="88" spans="1:12" ht="28.5" customHeight="1" x14ac:dyDescent="0.2">
      <c r="A88" s="98"/>
      <c r="B88" s="98"/>
      <c r="C88" s="31" t="s">
        <v>262</v>
      </c>
      <c r="D88" s="22">
        <v>1</v>
      </c>
      <c r="E88" s="4">
        <v>160</v>
      </c>
      <c r="F88" s="55">
        <f t="shared" si="1"/>
        <v>160</v>
      </c>
      <c r="G88" s="101"/>
      <c r="H88" s="98"/>
      <c r="I88" s="98"/>
      <c r="J88" s="98"/>
      <c r="K88" s="98"/>
      <c r="L88" s="98"/>
    </row>
    <row r="89" spans="1:12" ht="33" customHeight="1" x14ac:dyDescent="0.2">
      <c r="A89" s="98"/>
      <c r="B89" s="98"/>
      <c r="C89" s="31" t="s">
        <v>263</v>
      </c>
      <c r="D89" s="22">
        <v>1</v>
      </c>
      <c r="E89" s="4">
        <v>130</v>
      </c>
      <c r="F89" s="55">
        <f t="shared" si="1"/>
        <v>130</v>
      </c>
      <c r="G89" s="101"/>
      <c r="H89" s="98"/>
      <c r="I89" s="98"/>
      <c r="J89" s="98"/>
      <c r="K89" s="98"/>
      <c r="L89" s="98"/>
    </row>
    <row r="90" spans="1:12" ht="21" customHeight="1" x14ac:dyDescent="0.2">
      <c r="A90" s="98"/>
      <c r="B90" s="98"/>
      <c r="C90" s="31" t="s">
        <v>264</v>
      </c>
      <c r="D90" s="22">
        <v>1</v>
      </c>
      <c r="E90" s="4">
        <v>380</v>
      </c>
      <c r="F90" s="55">
        <f t="shared" si="1"/>
        <v>380</v>
      </c>
      <c r="G90" s="101"/>
      <c r="H90" s="98"/>
      <c r="I90" s="98">
        <v>298</v>
      </c>
      <c r="J90" s="98"/>
      <c r="K90" s="98"/>
      <c r="L90" s="98"/>
    </row>
    <row r="91" spans="1:12" ht="23.25" customHeight="1" x14ac:dyDescent="0.2">
      <c r="A91" s="98"/>
      <c r="B91" s="98"/>
      <c r="C91" s="31" t="s">
        <v>265</v>
      </c>
      <c r="D91" s="22">
        <v>1</v>
      </c>
      <c r="E91" s="4">
        <v>35</v>
      </c>
      <c r="F91" s="55">
        <f t="shared" si="1"/>
        <v>35</v>
      </c>
      <c r="G91" s="101"/>
      <c r="H91" s="98"/>
      <c r="I91" s="98"/>
      <c r="J91" s="98"/>
      <c r="K91" s="98"/>
      <c r="L91" s="98"/>
    </row>
    <row r="92" spans="1:12" ht="23.25" customHeight="1" x14ac:dyDescent="0.2">
      <c r="A92" s="98">
        <v>27</v>
      </c>
      <c r="B92" s="99">
        <v>45030</v>
      </c>
      <c r="C92" s="31" t="s">
        <v>267</v>
      </c>
      <c r="D92" s="22">
        <v>1</v>
      </c>
      <c r="E92" s="4">
        <v>375</v>
      </c>
      <c r="F92" s="55">
        <f t="shared" si="1"/>
        <v>375</v>
      </c>
      <c r="G92" s="101" t="s">
        <v>273</v>
      </c>
      <c r="H92" s="98">
        <v>66533430</v>
      </c>
      <c r="I92" s="98">
        <v>165</v>
      </c>
      <c r="J92" s="98">
        <v>12</v>
      </c>
      <c r="K92" s="99">
        <v>45034</v>
      </c>
      <c r="L92" s="98" t="s">
        <v>274</v>
      </c>
    </row>
    <row r="93" spans="1:12" ht="23.25" customHeight="1" x14ac:dyDescent="0.2">
      <c r="A93" s="98"/>
      <c r="B93" s="98"/>
      <c r="C93" s="31" t="s">
        <v>268</v>
      </c>
      <c r="D93" s="22">
        <v>1</v>
      </c>
      <c r="E93" s="4">
        <v>375</v>
      </c>
      <c r="F93" s="55">
        <f t="shared" si="1"/>
        <v>375</v>
      </c>
      <c r="G93" s="101"/>
      <c r="H93" s="98"/>
      <c r="I93" s="98"/>
      <c r="J93" s="98"/>
      <c r="K93" s="98"/>
      <c r="L93" s="98"/>
    </row>
    <row r="94" spans="1:12" ht="25.5" customHeight="1" x14ac:dyDescent="0.2">
      <c r="A94" s="98"/>
      <c r="B94" s="98"/>
      <c r="C94" s="31" t="s">
        <v>269</v>
      </c>
      <c r="D94" s="22">
        <v>1</v>
      </c>
      <c r="E94" s="4">
        <v>50</v>
      </c>
      <c r="F94" s="55">
        <f t="shared" si="1"/>
        <v>50</v>
      </c>
      <c r="G94" s="101"/>
      <c r="H94" s="98"/>
      <c r="I94" s="98"/>
      <c r="J94" s="98"/>
      <c r="K94" s="98"/>
      <c r="L94" s="98"/>
    </row>
    <row r="95" spans="1:12" ht="26.25" customHeight="1" x14ac:dyDescent="0.2">
      <c r="A95" s="98"/>
      <c r="B95" s="98"/>
      <c r="C95" s="31" t="s">
        <v>270</v>
      </c>
      <c r="D95" s="22">
        <v>1</v>
      </c>
      <c r="E95" s="4">
        <v>1975</v>
      </c>
      <c r="F95" s="55">
        <f t="shared" si="1"/>
        <v>1975</v>
      </c>
      <c r="G95" s="101"/>
      <c r="H95" s="98"/>
      <c r="I95" s="98">
        <v>298</v>
      </c>
      <c r="J95" s="98"/>
      <c r="K95" s="98"/>
      <c r="L95" s="98"/>
    </row>
    <row r="96" spans="1:12" ht="22.5" customHeight="1" x14ac:dyDescent="0.2">
      <c r="A96" s="98"/>
      <c r="B96" s="98"/>
      <c r="C96" s="31" t="s">
        <v>271</v>
      </c>
      <c r="D96" s="22">
        <v>1</v>
      </c>
      <c r="E96" s="4">
        <v>1975</v>
      </c>
      <c r="F96" s="55">
        <f t="shared" si="1"/>
        <v>1975</v>
      </c>
      <c r="G96" s="101"/>
      <c r="H96" s="98"/>
      <c r="I96" s="98"/>
      <c r="J96" s="98"/>
      <c r="K96" s="98"/>
      <c r="L96" s="98"/>
    </row>
    <row r="97" spans="1:12" ht="25.5" customHeight="1" x14ac:dyDescent="0.2">
      <c r="A97" s="98"/>
      <c r="B97" s="98"/>
      <c r="C97" s="31" t="s">
        <v>272</v>
      </c>
      <c r="D97" s="22">
        <v>1</v>
      </c>
      <c r="E97" s="4">
        <v>1490</v>
      </c>
      <c r="F97" s="55">
        <f t="shared" si="1"/>
        <v>1490</v>
      </c>
      <c r="G97" s="101"/>
      <c r="H97" s="98"/>
      <c r="I97" s="98"/>
      <c r="J97" s="98"/>
      <c r="K97" s="98"/>
      <c r="L97" s="98"/>
    </row>
    <row r="98" spans="1:12" ht="121.5" customHeight="1" x14ac:dyDescent="0.2">
      <c r="A98" s="33">
        <v>28</v>
      </c>
      <c r="B98" s="34">
        <v>45033</v>
      </c>
      <c r="C98" s="31" t="s">
        <v>275</v>
      </c>
      <c r="D98" s="22">
        <v>6</v>
      </c>
      <c r="E98" s="4">
        <v>250</v>
      </c>
      <c r="F98" s="55">
        <f t="shared" si="1"/>
        <v>1500</v>
      </c>
      <c r="G98" s="31" t="s">
        <v>460</v>
      </c>
      <c r="H98" s="33">
        <v>30236592</v>
      </c>
      <c r="I98" s="33">
        <v>169</v>
      </c>
      <c r="J98" s="33">
        <v>12</v>
      </c>
      <c r="K98" s="34">
        <v>45034</v>
      </c>
      <c r="L98" s="33" t="s">
        <v>276</v>
      </c>
    </row>
    <row r="99" spans="1:12" ht="70.5" customHeight="1" x14ac:dyDescent="0.2">
      <c r="A99" s="33">
        <v>29</v>
      </c>
      <c r="B99" s="34">
        <v>45033</v>
      </c>
      <c r="C99" s="31" t="s">
        <v>277</v>
      </c>
      <c r="D99" s="22">
        <v>484</v>
      </c>
      <c r="E99" s="4">
        <v>9.9499999999999993</v>
      </c>
      <c r="F99" s="55">
        <f t="shared" si="1"/>
        <v>4815.7999999999993</v>
      </c>
      <c r="G99" s="31" t="s">
        <v>461</v>
      </c>
      <c r="H99" s="33">
        <v>113272464</v>
      </c>
      <c r="I99" s="33">
        <v>275</v>
      </c>
      <c r="J99" s="33">
        <v>12</v>
      </c>
      <c r="K99" s="34">
        <v>45034</v>
      </c>
      <c r="L99" s="33" t="s">
        <v>278</v>
      </c>
    </row>
    <row r="100" spans="1:12" ht="33" customHeight="1" x14ac:dyDescent="0.2">
      <c r="A100" s="98">
        <v>30</v>
      </c>
      <c r="B100" s="99">
        <v>45028</v>
      </c>
      <c r="C100" s="31" t="s">
        <v>279</v>
      </c>
      <c r="D100" s="22">
        <v>1</v>
      </c>
      <c r="E100" s="4">
        <v>700</v>
      </c>
      <c r="F100" s="55">
        <f t="shared" si="1"/>
        <v>700</v>
      </c>
      <c r="G100" s="101" t="s">
        <v>458</v>
      </c>
      <c r="H100" s="98">
        <v>8438919</v>
      </c>
      <c r="I100" s="98">
        <v>165</v>
      </c>
      <c r="J100" s="98">
        <v>12</v>
      </c>
      <c r="K100" s="99">
        <v>45034</v>
      </c>
      <c r="L100" s="98" t="s">
        <v>284</v>
      </c>
    </row>
    <row r="101" spans="1:12" ht="23.25" customHeight="1" x14ac:dyDescent="0.2">
      <c r="A101" s="98"/>
      <c r="B101" s="98"/>
      <c r="C101" s="31" t="s">
        <v>280</v>
      </c>
      <c r="D101" s="22">
        <v>1</v>
      </c>
      <c r="E101" s="4">
        <v>150</v>
      </c>
      <c r="F101" s="55">
        <f t="shared" si="1"/>
        <v>150</v>
      </c>
      <c r="G101" s="101"/>
      <c r="H101" s="98"/>
      <c r="I101" s="98"/>
      <c r="J101" s="98"/>
      <c r="K101" s="98"/>
      <c r="L101" s="98"/>
    </row>
    <row r="102" spans="1:12" ht="21" customHeight="1" x14ac:dyDescent="0.2">
      <c r="A102" s="98"/>
      <c r="B102" s="98"/>
      <c r="C102" s="31" t="s">
        <v>281</v>
      </c>
      <c r="D102" s="22">
        <v>1</v>
      </c>
      <c r="E102" s="4">
        <v>100</v>
      </c>
      <c r="F102" s="55">
        <f t="shared" si="1"/>
        <v>100</v>
      </c>
      <c r="G102" s="101"/>
      <c r="H102" s="98"/>
      <c r="I102" s="98"/>
      <c r="J102" s="98"/>
      <c r="K102" s="98"/>
      <c r="L102" s="98"/>
    </row>
    <row r="103" spans="1:12" ht="21" customHeight="1" x14ac:dyDescent="0.2">
      <c r="A103" s="98"/>
      <c r="B103" s="98"/>
      <c r="C103" s="31" t="s">
        <v>282</v>
      </c>
      <c r="D103" s="22">
        <v>1</v>
      </c>
      <c r="E103" s="4">
        <v>780</v>
      </c>
      <c r="F103" s="55">
        <f t="shared" si="1"/>
        <v>780</v>
      </c>
      <c r="G103" s="101"/>
      <c r="H103" s="98"/>
      <c r="I103" s="98">
        <v>298</v>
      </c>
      <c r="J103" s="98"/>
      <c r="K103" s="98"/>
      <c r="L103" s="98"/>
    </row>
    <row r="104" spans="1:12" ht="21" customHeight="1" x14ac:dyDescent="0.2">
      <c r="A104" s="98"/>
      <c r="B104" s="98"/>
      <c r="C104" s="31" t="s">
        <v>283</v>
      </c>
      <c r="D104" s="22">
        <v>1</v>
      </c>
      <c r="E104" s="4">
        <v>250</v>
      </c>
      <c r="F104" s="55">
        <f t="shared" si="1"/>
        <v>250</v>
      </c>
      <c r="G104" s="101"/>
      <c r="H104" s="98"/>
      <c r="I104" s="98"/>
      <c r="J104" s="98"/>
      <c r="K104" s="98"/>
      <c r="L104" s="98"/>
    </row>
    <row r="105" spans="1:12" ht="21" customHeight="1" x14ac:dyDescent="0.2">
      <c r="A105" s="98">
        <v>31</v>
      </c>
      <c r="B105" s="99">
        <v>45029</v>
      </c>
      <c r="C105" s="31" t="s">
        <v>285</v>
      </c>
      <c r="D105" s="22">
        <v>40</v>
      </c>
      <c r="E105" s="4">
        <v>10</v>
      </c>
      <c r="F105" s="55">
        <f t="shared" si="1"/>
        <v>400</v>
      </c>
      <c r="G105" s="101" t="s">
        <v>455</v>
      </c>
      <c r="H105" s="98" t="s">
        <v>293</v>
      </c>
      <c r="I105" s="98">
        <v>283</v>
      </c>
      <c r="J105" s="98">
        <v>12</v>
      </c>
      <c r="K105" s="99">
        <v>45034</v>
      </c>
      <c r="L105" s="98" t="s">
        <v>294</v>
      </c>
    </row>
    <row r="106" spans="1:12" ht="21" customHeight="1" x14ac:dyDescent="0.2">
      <c r="A106" s="98"/>
      <c r="B106" s="98"/>
      <c r="C106" s="31" t="s">
        <v>286</v>
      </c>
      <c r="D106" s="22">
        <v>15</v>
      </c>
      <c r="E106" s="4">
        <v>10</v>
      </c>
      <c r="F106" s="55">
        <f t="shared" si="1"/>
        <v>150</v>
      </c>
      <c r="G106" s="101"/>
      <c r="H106" s="98"/>
      <c r="I106" s="98"/>
      <c r="J106" s="98"/>
      <c r="K106" s="98"/>
      <c r="L106" s="98"/>
    </row>
    <row r="107" spans="1:12" ht="21" customHeight="1" x14ac:dyDescent="0.2">
      <c r="A107" s="98"/>
      <c r="B107" s="98"/>
      <c r="C107" s="31" t="s">
        <v>287</v>
      </c>
      <c r="D107" s="22">
        <v>13</v>
      </c>
      <c r="E107" s="4">
        <v>15</v>
      </c>
      <c r="F107" s="55">
        <f t="shared" si="1"/>
        <v>195</v>
      </c>
      <c r="G107" s="101"/>
      <c r="H107" s="98"/>
      <c r="I107" s="98"/>
      <c r="J107" s="98"/>
      <c r="K107" s="98"/>
      <c r="L107" s="98"/>
    </row>
    <row r="108" spans="1:12" ht="21" customHeight="1" x14ac:dyDescent="0.2">
      <c r="A108" s="98"/>
      <c r="B108" s="98"/>
      <c r="C108" s="31" t="s">
        <v>288</v>
      </c>
      <c r="D108" s="22">
        <v>30</v>
      </c>
      <c r="E108" s="4">
        <v>25</v>
      </c>
      <c r="F108" s="55">
        <f t="shared" si="1"/>
        <v>750</v>
      </c>
      <c r="G108" s="101"/>
      <c r="H108" s="98"/>
      <c r="I108" s="98"/>
      <c r="J108" s="98"/>
      <c r="K108" s="98"/>
      <c r="L108" s="98"/>
    </row>
    <row r="109" spans="1:12" ht="21" customHeight="1" x14ac:dyDescent="0.2">
      <c r="A109" s="98"/>
      <c r="B109" s="98"/>
      <c r="C109" s="31" t="s">
        <v>289</v>
      </c>
      <c r="D109" s="22">
        <v>4</v>
      </c>
      <c r="E109" s="4">
        <v>20</v>
      </c>
      <c r="F109" s="55">
        <f t="shared" si="1"/>
        <v>80</v>
      </c>
      <c r="G109" s="101"/>
      <c r="H109" s="98"/>
      <c r="I109" s="98"/>
      <c r="J109" s="98"/>
      <c r="K109" s="98"/>
      <c r="L109" s="98"/>
    </row>
    <row r="110" spans="1:12" ht="21" customHeight="1" x14ac:dyDescent="0.2">
      <c r="A110" s="98"/>
      <c r="B110" s="98"/>
      <c r="C110" s="31" t="s">
        <v>290</v>
      </c>
      <c r="D110" s="22">
        <v>200</v>
      </c>
      <c r="E110" s="4">
        <v>0.25</v>
      </c>
      <c r="F110" s="55">
        <f t="shared" si="1"/>
        <v>50</v>
      </c>
      <c r="G110" s="101"/>
      <c r="H110" s="98"/>
      <c r="I110" s="98"/>
      <c r="J110" s="98"/>
      <c r="K110" s="98"/>
      <c r="L110" s="98"/>
    </row>
    <row r="111" spans="1:12" ht="21" customHeight="1" x14ac:dyDescent="0.2">
      <c r="A111" s="98"/>
      <c r="B111" s="98"/>
      <c r="C111" s="31" t="s">
        <v>291</v>
      </c>
      <c r="D111" s="22">
        <v>10</v>
      </c>
      <c r="E111" s="4">
        <v>15</v>
      </c>
      <c r="F111" s="55">
        <f t="shared" si="1"/>
        <v>150</v>
      </c>
      <c r="G111" s="101"/>
      <c r="H111" s="98"/>
      <c r="I111" s="98"/>
      <c r="J111" s="98"/>
      <c r="K111" s="98"/>
      <c r="L111" s="98"/>
    </row>
    <row r="112" spans="1:12" ht="21" customHeight="1" x14ac:dyDescent="0.2">
      <c r="A112" s="98"/>
      <c r="B112" s="98"/>
      <c r="C112" s="31" t="s">
        <v>292</v>
      </c>
      <c r="D112" s="22">
        <v>18</v>
      </c>
      <c r="E112" s="4">
        <v>6</v>
      </c>
      <c r="F112" s="55">
        <f t="shared" si="1"/>
        <v>108</v>
      </c>
      <c r="G112" s="101"/>
      <c r="H112" s="98"/>
      <c r="I112" s="98"/>
      <c r="J112" s="98"/>
      <c r="K112" s="98"/>
      <c r="L112" s="98"/>
    </row>
    <row r="113" spans="1:12" ht="103.5" customHeight="1" x14ac:dyDescent="0.2">
      <c r="A113" s="33">
        <v>32</v>
      </c>
      <c r="B113" s="33" t="s">
        <v>296</v>
      </c>
      <c r="C113" s="31" t="s">
        <v>295</v>
      </c>
      <c r="D113" s="22">
        <v>1</v>
      </c>
      <c r="E113" s="4">
        <v>1100</v>
      </c>
      <c r="F113" s="55">
        <f t="shared" si="1"/>
        <v>1100</v>
      </c>
      <c r="G113" s="31" t="s">
        <v>461</v>
      </c>
      <c r="H113" s="33">
        <v>113272464</v>
      </c>
      <c r="I113" s="33">
        <v>232</v>
      </c>
      <c r="J113" s="33">
        <v>11</v>
      </c>
      <c r="K113" s="34">
        <v>45034</v>
      </c>
      <c r="L113" s="33" t="s">
        <v>297</v>
      </c>
    </row>
    <row r="114" spans="1:12" ht="21" customHeight="1" x14ac:dyDescent="0.2">
      <c r="A114" s="98">
        <v>33</v>
      </c>
      <c r="B114" s="99">
        <v>45035</v>
      </c>
      <c r="C114" s="31" t="s">
        <v>298</v>
      </c>
      <c r="D114" s="22">
        <v>77</v>
      </c>
      <c r="E114" s="4">
        <v>30</v>
      </c>
      <c r="F114" s="55">
        <f t="shared" si="1"/>
        <v>2310</v>
      </c>
      <c r="G114" s="101" t="s">
        <v>462</v>
      </c>
      <c r="H114" s="98">
        <v>98397087</v>
      </c>
      <c r="I114" s="98">
        <v>284</v>
      </c>
      <c r="J114" s="98">
        <v>12</v>
      </c>
      <c r="K114" s="99">
        <v>45035</v>
      </c>
      <c r="L114" s="98" t="s">
        <v>301</v>
      </c>
    </row>
    <row r="115" spans="1:12" ht="23.25" customHeight="1" x14ac:dyDescent="0.2">
      <c r="A115" s="98"/>
      <c r="B115" s="98"/>
      <c r="C115" s="31" t="s">
        <v>299</v>
      </c>
      <c r="D115" s="22">
        <v>68</v>
      </c>
      <c r="E115" s="4">
        <v>50</v>
      </c>
      <c r="F115" s="55">
        <f t="shared" si="1"/>
        <v>3400</v>
      </c>
      <c r="G115" s="101"/>
      <c r="H115" s="98"/>
      <c r="I115" s="98"/>
      <c r="J115" s="98"/>
      <c r="K115" s="98"/>
      <c r="L115" s="98"/>
    </row>
    <row r="116" spans="1:12" ht="23.25" customHeight="1" x14ac:dyDescent="0.2">
      <c r="A116" s="98"/>
      <c r="B116" s="98"/>
      <c r="C116" s="31" t="s">
        <v>300</v>
      </c>
      <c r="D116" s="22">
        <v>25</v>
      </c>
      <c r="E116" s="4">
        <v>40</v>
      </c>
      <c r="F116" s="55">
        <f t="shared" si="1"/>
        <v>1000</v>
      </c>
      <c r="G116" s="101"/>
      <c r="H116" s="98"/>
      <c r="I116" s="98"/>
      <c r="J116" s="98"/>
      <c r="K116" s="98"/>
      <c r="L116" s="98"/>
    </row>
    <row r="117" spans="1:12" ht="66" customHeight="1" x14ac:dyDescent="0.2">
      <c r="A117" s="33">
        <v>34</v>
      </c>
      <c r="B117" s="34">
        <v>45035</v>
      </c>
      <c r="C117" s="31" t="s">
        <v>302</v>
      </c>
      <c r="D117" s="22">
        <v>165</v>
      </c>
      <c r="E117" s="4">
        <v>30</v>
      </c>
      <c r="F117" s="55">
        <f t="shared" si="1"/>
        <v>4950</v>
      </c>
      <c r="G117" s="31" t="s">
        <v>455</v>
      </c>
      <c r="H117" s="33" t="s">
        <v>293</v>
      </c>
      <c r="I117" s="33">
        <v>283</v>
      </c>
      <c r="J117" s="33">
        <v>12</v>
      </c>
      <c r="K117" s="34">
        <v>45035</v>
      </c>
      <c r="L117" s="33" t="s">
        <v>303</v>
      </c>
    </row>
    <row r="118" spans="1:12" ht="38.25" customHeight="1" x14ac:dyDescent="0.2">
      <c r="A118" s="98">
        <v>35</v>
      </c>
      <c r="B118" s="99">
        <v>45033</v>
      </c>
      <c r="C118" s="31" t="s">
        <v>304</v>
      </c>
      <c r="D118" s="22">
        <v>21</v>
      </c>
      <c r="E118" s="4">
        <v>364.58</v>
      </c>
      <c r="F118" s="55">
        <f t="shared" si="1"/>
        <v>7656.1799999999994</v>
      </c>
      <c r="G118" s="101" t="s">
        <v>463</v>
      </c>
      <c r="H118" s="98">
        <v>69718792</v>
      </c>
      <c r="I118" s="98">
        <v>298</v>
      </c>
      <c r="J118" s="98">
        <v>11</v>
      </c>
      <c r="K118" s="99">
        <v>45035</v>
      </c>
      <c r="L118" s="98" t="s">
        <v>306</v>
      </c>
    </row>
    <row r="119" spans="1:12" ht="37.5" customHeight="1" x14ac:dyDescent="0.2">
      <c r="A119" s="98"/>
      <c r="B119" s="98"/>
      <c r="C119" s="31" t="s">
        <v>305</v>
      </c>
      <c r="D119" s="22">
        <v>20</v>
      </c>
      <c r="E119" s="4">
        <v>528.27</v>
      </c>
      <c r="F119" s="55">
        <f t="shared" si="1"/>
        <v>10565.4</v>
      </c>
      <c r="G119" s="101"/>
      <c r="H119" s="98"/>
      <c r="I119" s="98"/>
      <c r="J119" s="98"/>
      <c r="K119" s="98"/>
      <c r="L119" s="98"/>
    </row>
    <row r="120" spans="1:12" ht="97.5" customHeight="1" x14ac:dyDescent="0.2">
      <c r="A120" s="33">
        <v>36</v>
      </c>
      <c r="B120" s="34">
        <v>45034</v>
      </c>
      <c r="C120" s="31" t="s">
        <v>307</v>
      </c>
      <c r="D120" s="22">
        <v>1</v>
      </c>
      <c r="E120" s="4">
        <v>4042</v>
      </c>
      <c r="F120" s="55">
        <f t="shared" si="1"/>
        <v>4042</v>
      </c>
      <c r="G120" s="31" t="s">
        <v>257</v>
      </c>
      <c r="H120" s="33">
        <v>9502734</v>
      </c>
      <c r="I120" s="33">
        <v>329</v>
      </c>
      <c r="J120" s="33">
        <v>13</v>
      </c>
      <c r="K120" s="34">
        <v>45035</v>
      </c>
      <c r="L120" s="33" t="s">
        <v>308</v>
      </c>
    </row>
    <row r="121" spans="1:12" ht="62.25" customHeight="1" x14ac:dyDescent="0.2">
      <c r="A121" s="33">
        <v>37</v>
      </c>
      <c r="B121" s="34">
        <v>45034</v>
      </c>
      <c r="C121" s="31" t="s">
        <v>309</v>
      </c>
      <c r="D121" s="22">
        <v>22</v>
      </c>
      <c r="E121" s="4">
        <v>405</v>
      </c>
      <c r="F121" s="55">
        <f t="shared" si="1"/>
        <v>8910</v>
      </c>
      <c r="G121" s="31" t="s">
        <v>464</v>
      </c>
      <c r="H121" s="33" t="s">
        <v>310</v>
      </c>
      <c r="I121" s="33">
        <v>224</v>
      </c>
      <c r="J121" s="33">
        <v>13</v>
      </c>
      <c r="K121" s="34">
        <v>45035</v>
      </c>
      <c r="L121" s="33" t="s">
        <v>311</v>
      </c>
    </row>
    <row r="122" spans="1:12" ht="51" customHeight="1" x14ac:dyDescent="0.2">
      <c r="A122" s="98">
        <v>38</v>
      </c>
      <c r="B122" s="99">
        <v>45034</v>
      </c>
      <c r="C122" s="31" t="s">
        <v>312</v>
      </c>
      <c r="D122" s="22">
        <v>1</v>
      </c>
      <c r="E122" s="4">
        <v>8950</v>
      </c>
      <c r="F122" s="55">
        <f t="shared" si="1"/>
        <v>8950</v>
      </c>
      <c r="G122" s="101" t="s">
        <v>465</v>
      </c>
      <c r="H122" s="98">
        <v>60670673</v>
      </c>
      <c r="I122" s="98">
        <v>262</v>
      </c>
      <c r="J122" s="98">
        <v>13</v>
      </c>
      <c r="K122" s="99">
        <v>45035</v>
      </c>
      <c r="L122" s="98" t="s">
        <v>315</v>
      </c>
    </row>
    <row r="123" spans="1:12" ht="42" customHeight="1" x14ac:dyDescent="0.2">
      <c r="A123" s="98"/>
      <c r="B123" s="98"/>
      <c r="C123" s="31" t="s">
        <v>313</v>
      </c>
      <c r="D123" s="22">
        <v>1</v>
      </c>
      <c r="E123" s="4">
        <v>7850</v>
      </c>
      <c r="F123" s="55">
        <f t="shared" si="1"/>
        <v>7850</v>
      </c>
      <c r="G123" s="101"/>
      <c r="H123" s="98"/>
      <c r="I123" s="98"/>
      <c r="J123" s="98"/>
      <c r="K123" s="98"/>
      <c r="L123" s="98"/>
    </row>
    <row r="124" spans="1:12" ht="47.25" customHeight="1" x14ac:dyDescent="0.2">
      <c r="A124" s="98"/>
      <c r="B124" s="98"/>
      <c r="C124" s="31" t="s">
        <v>314</v>
      </c>
      <c r="D124" s="22">
        <v>1</v>
      </c>
      <c r="E124" s="4">
        <v>7850</v>
      </c>
      <c r="F124" s="55">
        <f t="shared" si="1"/>
        <v>7850</v>
      </c>
      <c r="G124" s="101"/>
      <c r="H124" s="98"/>
      <c r="I124" s="98"/>
      <c r="J124" s="98"/>
      <c r="K124" s="98"/>
      <c r="L124" s="98"/>
    </row>
    <row r="125" spans="1:12" ht="21" customHeight="1" x14ac:dyDescent="0.2">
      <c r="A125" s="98">
        <v>39</v>
      </c>
      <c r="B125" s="99">
        <v>45033</v>
      </c>
      <c r="C125" s="31" t="s">
        <v>316</v>
      </c>
      <c r="D125" s="22">
        <v>1</v>
      </c>
      <c r="E125" s="4">
        <v>10</v>
      </c>
      <c r="F125" s="55">
        <f t="shared" si="1"/>
        <v>10</v>
      </c>
      <c r="G125" s="101" t="s">
        <v>466</v>
      </c>
      <c r="H125" s="98">
        <v>68448759</v>
      </c>
      <c r="I125" s="98">
        <v>165</v>
      </c>
      <c r="J125" s="98">
        <v>13</v>
      </c>
      <c r="K125" s="99">
        <v>45035</v>
      </c>
      <c r="L125" s="98" t="s">
        <v>330</v>
      </c>
    </row>
    <row r="126" spans="1:12" ht="21" customHeight="1" x14ac:dyDescent="0.2">
      <c r="A126" s="98"/>
      <c r="B126" s="99"/>
      <c r="C126" s="31" t="s">
        <v>317</v>
      </c>
      <c r="D126" s="22">
        <v>1</v>
      </c>
      <c r="E126" s="4">
        <v>250</v>
      </c>
      <c r="F126" s="55">
        <f t="shared" si="1"/>
        <v>250</v>
      </c>
      <c r="G126" s="101"/>
      <c r="H126" s="98"/>
      <c r="I126" s="98"/>
      <c r="J126" s="98"/>
      <c r="K126" s="98"/>
      <c r="L126" s="98"/>
    </row>
    <row r="127" spans="1:12" ht="21" customHeight="1" x14ac:dyDescent="0.2">
      <c r="A127" s="98"/>
      <c r="B127" s="99"/>
      <c r="C127" s="31" t="s">
        <v>318</v>
      </c>
      <c r="D127" s="22">
        <v>1</v>
      </c>
      <c r="E127" s="4">
        <v>125</v>
      </c>
      <c r="F127" s="55">
        <f t="shared" si="1"/>
        <v>125</v>
      </c>
      <c r="G127" s="101"/>
      <c r="H127" s="98"/>
      <c r="I127" s="98"/>
      <c r="J127" s="98"/>
      <c r="K127" s="98"/>
      <c r="L127" s="98"/>
    </row>
    <row r="128" spans="1:12" ht="21" customHeight="1" x14ac:dyDescent="0.2">
      <c r="A128" s="98"/>
      <c r="B128" s="99"/>
      <c r="C128" s="31" t="s">
        <v>319</v>
      </c>
      <c r="D128" s="22">
        <v>1</v>
      </c>
      <c r="E128" s="4">
        <v>100</v>
      </c>
      <c r="F128" s="55">
        <f t="shared" si="1"/>
        <v>100</v>
      </c>
      <c r="G128" s="101"/>
      <c r="H128" s="98"/>
      <c r="I128" s="98"/>
      <c r="J128" s="98"/>
      <c r="K128" s="98"/>
      <c r="L128" s="98"/>
    </row>
    <row r="129" spans="1:12" ht="22.5" customHeight="1" x14ac:dyDescent="0.2">
      <c r="A129" s="98"/>
      <c r="B129" s="99"/>
      <c r="C129" s="31" t="s">
        <v>320</v>
      </c>
      <c r="D129" s="22">
        <v>1</v>
      </c>
      <c r="E129" s="4">
        <v>300</v>
      </c>
      <c r="F129" s="55">
        <f t="shared" si="1"/>
        <v>300</v>
      </c>
      <c r="G129" s="101"/>
      <c r="H129" s="98"/>
      <c r="I129" s="98"/>
      <c r="J129" s="98"/>
      <c r="K129" s="98"/>
      <c r="L129" s="98"/>
    </row>
    <row r="130" spans="1:12" ht="22.5" customHeight="1" x14ac:dyDescent="0.2">
      <c r="A130" s="98"/>
      <c r="B130" s="99"/>
      <c r="C130" s="31" t="s">
        <v>321</v>
      </c>
      <c r="D130" s="22">
        <v>1</v>
      </c>
      <c r="E130" s="4">
        <v>150</v>
      </c>
      <c r="F130" s="55">
        <f t="shared" si="1"/>
        <v>150</v>
      </c>
      <c r="G130" s="101"/>
      <c r="H130" s="98"/>
      <c r="I130" s="98"/>
      <c r="J130" s="98"/>
      <c r="K130" s="98"/>
      <c r="L130" s="98"/>
    </row>
    <row r="131" spans="1:12" ht="21" customHeight="1" x14ac:dyDescent="0.2">
      <c r="A131" s="98"/>
      <c r="B131" s="99"/>
      <c r="C131" s="31" t="s">
        <v>322</v>
      </c>
      <c r="D131" s="22">
        <v>1</v>
      </c>
      <c r="E131" s="4">
        <v>250</v>
      </c>
      <c r="F131" s="55">
        <f t="shared" si="1"/>
        <v>250</v>
      </c>
      <c r="G131" s="101"/>
      <c r="H131" s="98"/>
      <c r="I131" s="98"/>
      <c r="J131" s="98"/>
      <c r="K131" s="98"/>
      <c r="L131" s="98"/>
    </row>
    <row r="132" spans="1:12" ht="21" customHeight="1" x14ac:dyDescent="0.2">
      <c r="A132" s="98"/>
      <c r="B132" s="99"/>
      <c r="C132" s="31" t="s">
        <v>323</v>
      </c>
      <c r="D132" s="22">
        <v>1</v>
      </c>
      <c r="E132" s="4">
        <v>1490</v>
      </c>
      <c r="F132" s="55">
        <f t="shared" si="1"/>
        <v>1490</v>
      </c>
      <c r="G132" s="101"/>
      <c r="H132" s="98"/>
      <c r="I132" s="98">
        <v>298</v>
      </c>
      <c r="J132" s="98"/>
      <c r="K132" s="98"/>
      <c r="L132" s="98"/>
    </row>
    <row r="133" spans="1:12" ht="21" customHeight="1" x14ac:dyDescent="0.2">
      <c r="A133" s="98"/>
      <c r="B133" s="99"/>
      <c r="C133" s="31" t="s">
        <v>324</v>
      </c>
      <c r="D133" s="22">
        <v>1</v>
      </c>
      <c r="E133" s="4">
        <v>3200</v>
      </c>
      <c r="F133" s="55">
        <f t="shared" si="1"/>
        <v>3200</v>
      </c>
      <c r="G133" s="101"/>
      <c r="H133" s="98"/>
      <c r="I133" s="98"/>
      <c r="J133" s="98"/>
      <c r="K133" s="98"/>
      <c r="L133" s="98"/>
    </row>
    <row r="134" spans="1:12" ht="21" customHeight="1" x14ac:dyDescent="0.2">
      <c r="A134" s="98"/>
      <c r="B134" s="99"/>
      <c r="C134" s="31" t="s">
        <v>325</v>
      </c>
      <c r="D134" s="22">
        <v>1</v>
      </c>
      <c r="E134" s="4">
        <v>3900</v>
      </c>
      <c r="F134" s="55">
        <f t="shared" si="1"/>
        <v>3900</v>
      </c>
      <c r="G134" s="101"/>
      <c r="H134" s="98"/>
      <c r="I134" s="98"/>
      <c r="J134" s="98"/>
      <c r="K134" s="98"/>
      <c r="L134" s="98"/>
    </row>
    <row r="135" spans="1:12" ht="21" customHeight="1" x14ac:dyDescent="0.2">
      <c r="A135" s="98"/>
      <c r="B135" s="99"/>
      <c r="C135" s="31" t="s">
        <v>326</v>
      </c>
      <c r="D135" s="22">
        <v>1</v>
      </c>
      <c r="E135" s="4">
        <v>390</v>
      </c>
      <c r="F135" s="55">
        <f t="shared" si="1"/>
        <v>390</v>
      </c>
      <c r="G135" s="101"/>
      <c r="H135" s="98"/>
      <c r="I135" s="98"/>
      <c r="J135" s="98"/>
      <c r="K135" s="98"/>
      <c r="L135" s="98"/>
    </row>
    <row r="136" spans="1:12" ht="21" customHeight="1" x14ac:dyDescent="0.2">
      <c r="A136" s="98"/>
      <c r="B136" s="99"/>
      <c r="C136" s="31" t="s">
        <v>327</v>
      </c>
      <c r="D136" s="22">
        <v>12</v>
      </c>
      <c r="E136" s="4">
        <v>110</v>
      </c>
      <c r="F136" s="55">
        <f t="shared" si="1"/>
        <v>1320</v>
      </c>
      <c r="G136" s="101"/>
      <c r="H136" s="98"/>
      <c r="I136" s="98"/>
      <c r="J136" s="98"/>
      <c r="K136" s="98"/>
      <c r="L136" s="98"/>
    </row>
    <row r="137" spans="1:12" ht="21" customHeight="1" x14ac:dyDescent="0.2">
      <c r="A137" s="98"/>
      <c r="B137" s="99"/>
      <c r="C137" s="31" t="s">
        <v>328</v>
      </c>
      <c r="D137" s="22">
        <v>1</v>
      </c>
      <c r="E137" s="4">
        <v>1600</v>
      </c>
      <c r="F137" s="55">
        <f t="shared" si="1"/>
        <v>1600</v>
      </c>
      <c r="G137" s="101"/>
      <c r="H137" s="98"/>
      <c r="I137" s="98"/>
      <c r="J137" s="98"/>
      <c r="K137" s="98"/>
      <c r="L137" s="98"/>
    </row>
    <row r="138" spans="1:12" ht="21" customHeight="1" x14ac:dyDescent="0.2">
      <c r="A138" s="98"/>
      <c r="B138" s="99"/>
      <c r="C138" s="31" t="s">
        <v>329</v>
      </c>
      <c r="D138" s="22">
        <v>2</v>
      </c>
      <c r="E138" s="4">
        <v>400</v>
      </c>
      <c r="F138" s="55">
        <f t="shared" si="1"/>
        <v>800</v>
      </c>
      <c r="G138" s="101"/>
      <c r="H138" s="98"/>
      <c r="I138" s="98"/>
      <c r="J138" s="98"/>
      <c r="K138" s="98"/>
      <c r="L138" s="98"/>
    </row>
    <row r="139" spans="1:12" ht="21" customHeight="1" x14ac:dyDescent="0.2">
      <c r="A139" s="98">
        <v>40</v>
      </c>
      <c r="B139" s="99">
        <v>45034</v>
      </c>
      <c r="C139" s="31" t="s">
        <v>331</v>
      </c>
      <c r="D139" s="22">
        <v>1</v>
      </c>
      <c r="E139" s="4">
        <v>250</v>
      </c>
      <c r="F139" s="55">
        <f t="shared" si="1"/>
        <v>250</v>
      </c>
      <c r="G139" s="101" t="s">
        <v>466</v>
      </c>
      <c r="H139" s="98">
        <v>68448759</v>
      </c>
      <c r="I139" s="98">
        <v>165</v>
      </c>
      <c r="J139" s="98">
        <v>13</v>
      </c>
      <c r="K139" s="99">
        <v>45035</v>
      </c>
      <c r="L139" s="98" t="s">
        <v>351</v>
      </c>
    </row>
    <row r="140" spans="1:12" ht="21" customHeight="1" x14ac:dyDescent="0.2">
      <c r="A140" s="98"/>
      <c r="B140" s="98"/>
      <c r="C140" s="31" t="s">
        <v>332</v>
      </c>
      <c r="D140" s="22">
        <v>1</v>
      </c>
      <c r="E140" s="4">
        <v>250</v>
      </c>
      <c r="F140" s="55">
        <f t="shared" si="1"/>
        <v>250</v>
      </c>
      <c r="G140" s="101"/>
      <c r="H140" s="98"/>
      <c r="I140" s="98"/>
      <c r="J140" s="98"/>
      <c r="K140" s="98"/>
      <c r="L140" s="98"/>
    </row>
    <row r="141" spans="1:12" ht="21" customHeight="1" x14ac:dyDescent="0.2">
      <c r="A141" s="98"/>
      <c r="B141" s="98"/>
      <c r="C141" s="31" t="s">
        <v>333</v>
      </c>
      <c r="D141" s="22">
        <v>1</v>
      </c>
      <c r="E141" s="4">
        <v>500</v>
      </c>
      <c r="F141" s="55">
        <f t="shared" si="1"/>
        <v>500</v>
      </c>
      <c r="G141" s="101"/>
      <c r="H141" s="98"/>
      <c r="I141" s="98"/>
      <c r="J141" s="98"/>
      <c r="K141" s="98"/>
      <c r="L141" s="98"/>
    </row>
    <row r="142" spans="1:12" ht="21" customHeight="1" x14ac:dyDescent="0.2">
      <c r="A142" s="98"/>
      <c r="B142" s="98"/>
      <c r="C142" s="31" t="s">
        <v>334</v>
      </c>
      <c r="D142" s="22">
        <v>1</v>
      </c>
      <c r="E142" s="4">
        <v>250</v>
      </c>
      <c r="F142" s="55">
        <f t="shared" si="1"/>
        <v>250</v>
      </c>
      <c r="G142" s="101"/>
      <c r="H142" s="98"/>
      <c r="I142" s="98"/>
      <c r="J142" s="98"/>
      <c r="K142" s="98"/>
      <c r="L142" s="98"/>
    </row>
    <row r="143" spans="1:12" ht="21" customHeight="1" x14ac:dyDescent="0.2">
      <c r="A143" s="98"/>
      <c r="B143" s="98"/>
      <c r="C143" s="31" t="s">
        <v>335</v>
      </c>
      <c r="D143" s="22">
        <v>1</v>
      </c>
      <c r="E143" s="4">
        <v>250</v>
      </c>
      <c r="F143" s="55">
        <f t="shared" si="1"/>
        <v>250</v>
      </c>
      <c r="G143" s="101"/>
      <c r="H143" s="98"/>
      <c r="I143" s="98"/>
      <c r="J143" s="98"/>
      <c r="K143" s="98"/>
      <c r="L143" s="98"/>
    </row>
    <row r="144" spans="1:12" ht="21" customHeight="1" x14ac:dyDescent="0.2">
      <c r="A144" s="98"/>
      <c r="B144" s="98"/>
      <c r="C144" s="31" t="s">
        <v>336</v>
      </c>
      <c r="D144" s="22">
        <v>1</v>
      </c>
      <c r="E144" s="4">
        <v>250</v>
      </c>
      <c r="F144" s="55">
        <f t="shared" si="1"/>
        <v>250</v>
      </c>
      <c r="G144" s="101"/>
      <c r="H144" s="98"/>
      <c r="I144" s="98"/>
      <c r="J144" s="98"/>
      <c r="K144" s="98"/>
      <c r="L144" s="98"/>
    </row>
    <row r="145" spans="1:12" ht="21" customHeight="1" x14ac:dyDescent="0.2">
      <c r="A145" s="98"/>
      <c r="B145" s="98"/>
      <c r="C145" s="31" t="s">
        <v>337</v>
      </c>
      <c r="D145" s="22">
        <v>1</v>
      </c>
      <c r="E145" s="4">
        <v>250</v>
      </c>
      <c r="F145" s="55">
        <f t="shared" si="1"/>
        <v>250</v>
      </c>
      <c r="G145" s="101"/>
      <c r="H145" s="98"/>
      <c r="I145" s="98"/>
      <c r="J145" s="98"/>
      <c r="K145" s="98"/>
      <c r="L145" s="98"/>
    </row>
    <row r="146" spans="1:12" ht="21" customHeight="1" x14ac:dyDescent="0.2">
      <c r="A146" s="98"/>
      <c r="B146" s="98"/>
      <c r="C146" s="31" t="s">
        <v>338</v>
      </c>
      <c r="D146" s="22">
        <v>1</v>
      </c>
      <c r="E146" s="4">
        <v>250</v>
      </c>
      <c r="F146" s="55">
        <f t="shared" si="1"/>
        <v>250</v>
      </c>
      <c r="G146" s="101"/>
      <c r="H146" s="98"/>
      <c r="I146" s="98"/>
      <c r="J146" s="98"/>
      <c r="K146" s="98"/>
      <c r="L146" s="98"/>
    </row>
    <row r="147" spans="1:12" ht="21" customHeight="1" x14ac:dyDescent="0.2">
      <c r="A147" s="98"/>
      <c r="B147" s="98"/>
      <c r="C147" s="31" t="s">
        <v>339</v>
      </c>
      <c r="D147" s="22">
        <v>1</v>
      </c>
      <c r="E147" s="4">
        <v>175</v>
      </c>
      <c r="F147" s="55">
        <f t="shared" si="1"/>
        <v>175</v>
      </c>
      <c r="G147" s="101"/>
      <c r="H147" s="98"/>
      <c r="I147" s="98"/>
      <c r="J147" s="98"/>
      <c r="K147" s="98"/>
      <c r="L147" s="98"/>
    </row>
    <row r="148" spans="1:12" ht="21" customHeight="1" x14ac:dyDescent="0.2">
      <c r="A148" s="98"/>
      <c r="B148" s="98"/>
      <c r="C148" s="31" t="s">
        <v>340</v>
      </c>
      <c r="D148" s="22">
        <v>1</v>
      </c>
      <c r="E148" s="4">
        <v>2500</v>
      </c>
      <c r="F148" s="55">
        <f t="shared" si="1"/>
        <v>2500</v>
      </c>
      <c r="G148" s="101"/>
      <c r="H148" s="98"/>
      <c r="I148" s="98"/>
      <c r="J148" s="98"/>
      <c r="K148" s="98"/>
      <c r="L148" s="98"/>
    </row>
    <row r="149" spans="1:12" ht="21" customHeight="1" x14ac:dyDescent="0.2">
      <c r="A149" s="98"/>
      <c r="B149" s="98"/>
      <c r="C149" s="31" t="s">
        <v>341</v>
      </c>
      <c r="D149" s="22">
        <v>1</v>
      </c>
      <c r="E149" s="4">
        <v>1900</v>
      </c>
      <c r="F149" s="55">
        <f t="shared" ref="F149:F233" si="2">D149*E149</f>
        <v>1900</v>
      </c>
      <c r="G149" s="101"/>
      <c r="H149" s="98"/>
      <c r="I149" s="98"/>
      <c r="J149" s="98"/>
      <c r="K149" s="98"/>
      <c r="L149" s="98"/>
    </row>
    <row r="150" spans="1:12" ht="21" customHeight="1" x14ac:dyDescent="0.2">
      <c r="A150" s="98"/>
      <c r="B150" s="98"/>
      <c r="C150" s="31" t="s">
        <v>342</v>
      </c>
      <c r="D150" s="22">
        <v>1</v>
      </c>
      <c r="E150" s="4">
        <v>2500</v>
      </c>
      <c r="F150" s="55">
        <f t="shared" si="2"/>
        <v>2500</v>
      </c>
      <c r="G150" s="101"/>
      <c r="H150" s="98"/>
      <c r="I150" s="98">
        <v>298</v>
      </c>
      <c r="J150" s="98"/>
      <c r="K150" s="98"/>
      <c r="L150" s="98"/>
    </row>
    <row r="151" spans="1:12" ht="21" customHeight="1" x14ac:dyDescent="0.2">
      <c r="A151" s="98"/>
      <c r="B151" s="98"/>
      <c r="C151" s="31" t="s">
        <v>343</v>
      </c>
      <c r="D151" s="22">
        <v>1</v>
      </c>
      <c r="E151" s="4">
        <v>950</v>
      </c>
      <c r="F151" s="55">
        <f t="shared" si="2"/>
        <v>950</v>
      </c>
      <c r="G151" s="101"/>
      <c r="H151" s="98"/>
      <c r="I151" s="98"/>
      <c r="J151" s="98"/>
      <c r="K151" s="98"/>
      <c r="L151" s="98"/>
    </row>
    <row r="152" spans="1:12" ht="21" customHeight="1" x14ac:dyDescent="0.2">
      <c r="A152" s="98"/>
      <c r="B152" s="98"/>
      <c r="C152" s="31" t="s">
        <v>344</v>
      </c>
      <c r="D152" s="22">
        <v>1</v>
      </c>
      <c r="E152" s="4">
        <v>1000</v>
      </c>
      <c r="F152" s="55">
        <f t="shared" si="2"/>
        <v>1000</v>
      </c>
      <c r="G152" s="101"/>
      <c r="H152" s="98"/>
      <c r="I152" s="98"/>
      <c r="J152" s="98"/>
      <c r="K152" s="98"/>
      <c r="L152" s="98"/>
    </row>
    <row r="153" spans="1:12" ht="21" customHeight="1" x14ac:dyDescent="0.2">
      <c r="A153" s="98"/>
      <c r="B153" s="98"/>
      <c r="C153" s="31" t="s">
        <v>345</v>
      </c>
      <c r="D153" s="22">
        <v>1</v>
      </c>
      <c r="E153" s="4">
        <v>300</v>
      </c>
      <c r="F153" s="55">
        <f t="shared" si="2"/>
        <v>300</v>
      </c>
      <c r="G153" s="101"/>
      <c r="H153" s="98"/>
      <c r="I153" s="98"/>
      <c r="J153" s="98"/>
      <c r="K153" s="98"/>
      <c r="L153" s="98"/>
    </row>
    <row r="154" spans="1:12" ht="21" customHeight="1" x14ac:dyDescent="0.2">
      <c r="A154" s="98"/>
      <c r="B154" s="98"/>
      <c r="C154" s="31" t="s">
        <v>346</v>
      </c>
      <c r="D154" s="22">
        <v>1</v>
      </c>
      <c r="E154" s="4">
        <v>970</v>
      </c>
      <c r="F154" s="55">
        <f t="shared" si="2"/>
        <v>970</v>
      </c>
      <c r="G154" s="101"/>
      <c r="H154" s="98"/>
      <c r="I154" s="98"/>
      <c r="J154" s="98"/>
      <c r="K154" s="98"/>
      <c r="L154" s="98"/>
    </row>
    <row r="155" spans="1:12" ht="21" customHeight="1" x14ac:dyDescent="0.2">
      <c r="A155" s="98"/>
      <c r="B155" s="98"/>
      <c r="C155" s="31" t="s">
        <v>347</v>
      </c>
      <c r="D155" s="22">
        <v>1</v>
      </c>
      <c r="E155" s="4">
        <v>850</v>
      </c>
      <c r="F155" s="55">
        <f t="shared" si="2"/>
        <v>850</v>
      </c>
      <c r="G155" s="101"/>
      <c r="H155" s="98"/>
      <c r="I155" s="98"/>
      <c r="J155" s="98"/>
      <c r="K155" s="98"/>
      <c r="L155" s="98"/>
    </row>
    <row r="156" spans="1:12" ht="21" customHeight="1" x14ac:dyDescent="0.2">
      <c r="A156" s="98"/>
      <c r="B156" s="98"/>
      <c r="C156" s="31" t="s">
        <v>348</v>
      </c>
      <c r="D156" s="22">
        <v>1</v>
      </c>
      <c r="E156" s="4">
        <v>950</v>
      </c>
      <c r="F156" s="55">
        <f t="shared" si="2"/>
        <v>950</v>
      </c>
      <c r="G156" s="101"/>
      <c r="H156" s="98"/>
      <c r="I156" s="98"/>
      <c r="J156" s="98"/>
      <c r="K156" s="98"/>
      <c r="L156" s="98"/>
    </row>
    <row r="157" spans="1:12" ht="21" customHeight="1" x14ac:dyDescent="0.2">
      <c r="A157" s="98"/>
      <c r="B157" s="98"/>
      <c r="C157" s="31" t="s">
        <v>349</v>
      </c>
      <c r="D157" s="22">
        <v>1</v>
      </c>
      <c r="E157" s="4">
        <v>1750</v>
      </c>
      <c r="F157" s="55">
        <f t="shared" si="2"/>
        <v>1750</v>
      </c>
      <c r="G157" s="101"/>
      <c r="H157" s="98"/>
      <c r="I157" s="98"/>
      <c r="J157" s="98"/>
      <c r="K157" s="98"/>
      <c r="L157" s="98"/>
    </row>
    <row r="158" spans="1:12" ht="21" customHeight="1" x14ac:dyDescent="0.2">
      <c r="A158" s="98"/>
      <c r="B158" s="98"/>
      <c r="C158" s="31" t="s">
        <v>350</v>
      </c>
      <c r="D158" s="22">
        <v>1</v>
      </c>
      <c r="E158" s="4">
        <v>750</v>
      </c>
      <c r="F158" s="55">
        <f t="shared" si="2"/>
        <v>750</v>
      </c>
      <c r="G158" s="101"/>
      <c r="H158" s="98"/>
      <c r="I158" s="98"/>
      <c r="J158" s="98"/>
      <c r="K158" s="98"/>
      <c r="L158" s="98"/>
    </row>
    <row r="159" spans="1:12" ht="21" customHeight="1" x14ac:dyDescent="0.2">
      <c r="A159" s="98">
        <v>41</v>
      </c>
      <c r="B159" s="99">
        <v>45035</v>
      </c>
      <c r="C159" s="31" t="s">
        <v>316</v>
      </c>
      <c r="D159" s="22">
        <v>1</v>
      </c>
      <c r="E159" s="4">
        <v>10</v>
      </c>
      <c r="F159" s="55">
        <f t="shared" si="2"/>
        <v>10</v>
      </c>
      <c r="G159" s="101" t="s">
        <v>466</v>
      </c>
      <c r="H159" s="98">
        <v>68448759</v>
      </c>
      <c r="I159" s="98">
        <v>165</v>
      </c>
      <c r="J159" s="98">
        <v>13</v>
      </c>
      <c r="K159" s="99">
        <v>45035</v>
      </c>
      <c r="L159" s="98" t="s">
        <v>362</v>
      </c>
    </row>
    <row r="160" spans="1:12" ht="21" customHeight="1" x14ac:dyDescent="0.2">
      <c r="A160" s="98"/>
      <c r="B160" s="98"/>
      <c r="C160" s="31" t="s">
        <v>352</v>
      </c>
      <c r="D160" s="22">
        <v>1</v>
      </c>
      <c r="E160" s="4">
        <v>150</v>
      </c>
      <c r="F160" s="55">
        <f t="shared" si="2"/>
        <v>150</v>
      </c>
      <c r="G160" s="101"/>
      <c r="H160" s="98"/>
      <c r="I160" s="98"/>
      <c r="J160" s="98"/>
      <c r="K160" s="98"/>
      <c r="L160" s="98"/>
    </row>
    <row r="161" spans="1:12" ht="23.25" customHeight="1" x14ac:dyDescent="0.2">
      <c r="A161" s="98"/>
      <c r="B161" s="98"/>
      <c r="C161" s="31" t="s">
        <v>353</v>
      </c>
      <c r="D161" s="22">
        <v>1</v>
      </c>
      <c r="E161" s="4">
        <v>100</v>
      </c>
      <c r="F161" s="55">
        <f t="shared" si="2"/>
        <v>100</v>
      </c>
      <c r="G161" s="101"/>
      <c r="H161" s="98"/>
      <c r="I161" s="98"/>
      <c r="J161" s="98"/>
      <c r="K161" s="98"/>
      <c r="L161" s="98"/>
    </row>
    <row r="162" spans="1:12" ht="21" customHeight="1" x14ac:dyDescent="0.2">
      <c r="A162" s="98"/>
      <c r="B162" s="98"/>
      <c r="C162" s="31" t="s">
        <v>354</v>
      </c>
      <c r="D162" s="22">
        <v>1</v>
      </c>
      <c r="E162" s="4">
        <v>150</v>
      </c>
      <c r="F162" s="55">
        <f t="shared" si="2"/>
        <v>150</v>
      </c>
      <c r="G162" s="101"/>
      <c r="H162" s="98"/>
      <c r="I162" s="98"/>
      <c r="J162" s="98"/>
      <c r="K162" s="98"/>
      <c r="L162" s="98"/>
    </row>
    <row r="163" spans="1:12" ht="21" customHeight="1" x14ac:dyDescent="0.2">
      <c r="A163" s="98"/>
      <c r="B163" s="98"/>
      <c r="C163" s="31" t="s">
        <v>355</v>
      </c>
      <c r="D163" s="22">
        <v>1</v>
      </c>
      <c r="E163" s="4">
        <v>75</v>
      </c>
      <c r="F163" s="55">
        <f t="shared" si="2"/>
        <v>75</v>
      </c>
      <c r="G163" s="101"/>
      <c r="H163" s="98"/>
      <c r="I163" s="98"/>
      <c r="J163" s="98"/>
      <c r="K163" s="98"/>
      <c r="L163" s="98"/>
    </row>
    <row r="164" spans="1:12" ht="21" customHeight="1" x14ac:dyDescent="0.2">
      <c r="A164" s="98"/>
      <c r="B164" s="98"/>
      <c r="C164" s="31" t="s">
        <v>356</v>
      </c>
      <c r="D164" s="22">
        <v>1</v>
      </c>
      <c r="E164" s="4">
        <v>450</v>
      </c>
      <c r="F164" s="55">
        <f t="shared" si="2"/>
        <v>450</v>
      </c>
      <c r="G164" s="101"/>
      <c r="H164" s="98"/>
      <c r="I164" s="98"/>
      <c r="J164" s="98"/>
      <c r="K164" s="98"/>
      <c r="L164" s="98"/>
    </row>
    <row r="165" spans="1:12" ht="21" customHeight="1" x14ac:dyDescent="0.2">
      <c r="A165" s="98"/>
      <c r="B165" s="98"/>
      <c r="C165" s="31" t="s">
        <v>357</v>
      </c>
      <c r="D165" s="22">
        <v>1</v>
      </c>
      <c r="E165" s="4">
        <v>250</v>
      </c>
      <c r="F165" s="55">
        <f t="shared" si="2"/>
        <v>250</v>
      </c>
      <c r="G165" s="101"/>
      <c r="H165" s="98"/>
      <c r="I165" s="98"/>
      <c r="J165" s="98"/>
      <c r="K165" s="98"/>
      <c r="L165" s="98"/>
    </row>
    <row r="166" spans="1:12" ht="21" customHeight="1" x14ac:dyDescent="0.2">
      <c r="A166" s="98"/>
      <c r="B166" s="98"/>
      <c r="C166" s="31" t="s">
        <v>323</v>
      </c>
      <c r="D166" s="22">
        <v>1</v>
      </c>
      <c r="E166" s="4">
        <v>1490</v>
      </c>
      <c r="F166" s="55">
        <f t="shared" si="2"/>
        <v>1490</v>
      </c>
      <c r="G166" s="101"/>
      <c r="H166" s="98"/>
      <c r="I166" s="98">
        <v>298</v>
      </c>
      <c r="J166" s="98"/>
      <c r="K166" s="98"/>
      <c r="L166" s="98"/>
    </row>
    <row r="167" spans="1:12" ht="21" customHeight="1" x14ac:dyDescent="0.2">
      <c r="A167" s="98"/>
      <c r="B167" s="98"/>
      <c r="C167" s="31" t="s">
        <v>358</v>
      </c>
      <c r="D167" s="22">
        <v>1</v>
      </c>
      <c r="E167" s="4">
        <v>690</v>
      </c>
      <c r="F167" s="55">
        <f t="shared" si="2"/>
        <v>690</v>
      </c>
      <c r="G167" s="101"/>
      <c r="H167" s="98"/>
      <c r="I167" s="98"/>
      <c r="J167" s="98"/>
      <c r="K167" s="98"/>
      <c r="L167" s="98"/>
    </row>
    <row r="168" spans="1:12" ht="21" customHeight="1" x14ac:dyDescent="0.2">
      <c r="A168" s="98"/>
      <c r="B168" s="98"/>
      <c r="C168" s="31" t="s">
        <v>359</v>
      </c>
      <c r="D168" s="22">
        <v>1</v>
      </c>
      <c r="E168" s="4">
        <v>300</v>
      </c>
      <c r="F168" s="55">
        <f t="shared" si="2"/>
        <v>300</v>
      </c>
      <c r="G168" s="101"/>
      <c r="H168" s="98"/>
      <c r="I168" s="98"/>
      <c r="J168" s="98"/>
      <c r="K168" s="98"/>
      <c r="L168" s="98"/>
    </row>
    <row r="169" spans="1:12" ht="21" customHeight="1" x14ac:dyDescent="0.2">
      <c r="A169" s="98"/>
      <c r="B169" s="98"/>
      <c r="C169" s="31" t="s">
        <v>360</v>
      </c>
      <c r="D169" s="22">
        <v>2</v>
      </c>
      <c r="E169" s="4">
        <v>150</v>
      </c>
      <c r="F169" s="55">
        <f t="shared" si="2"/>
        <v>300</v>
      </c>
      <c r="G169" s="101"/>
      <c r="H169" s="98"/>
      <c r="I169" s="98"/>
      <c r="J169" s="98"/>
      <c r="K169" s="98"/>
      <c r="L169" s="98"/>
    </row>
    <row r="170" spans="1:12" ht="21" customHeight="1" x14ac:dyDescent="0.2">
      <c r="A170" s="98"/>
      <c r="B170" s="98"/>
      <c r="C170" s="31" t="s">
        <v>361</v>
      </c>
      <c r="D170" s="22">
        <v>1</v>
      </c>
      <c r="E170" s="4">
        <v>200</v>
      </c>
      <c r="F170" s="55">
        <f t="shared" si="2"/>
        <v>200</v>
      </c>
      <c r="G170" s="101"/>
      <c r="H170" s="98"/>
      <c r="I170" s="98"/>
      <c r="J170" s="98"/>
      <c r="K170" s="98"/>
      <c r="L170" s="98"/>
    </row>
    <row r="171" spans="1:12" ht="110.25" customHeight="1" x14ac:dyDescent="0.2">
      <c r="A171" s="33">
        <v>42</v>
      </c>
      <c r="B171" s="33" t="s">
        <v>364</v>
      </c>
      <c r="C171" s="31" t="s">
        <v>363</v>
      </c>
      <c r="D171" s="22">
        <v>20</v>
      </c>
      <c r="E171" s="4">
        <v>20</v>
      </c>
      <c r="F171" s="55">
        <f t="shared" si="2"/>
        <v>400</v>
      </c>
      <c r="G171" s="31" t="s">
        <v>95</v>
      </c>
      <c r="H171" s="33">
        <v>78575257</v>
      </c>
      <c r="I171" s="33">
        <v>264</v>
      </c>
      <c r="J171" s="33">
        <v>11</v>
      </c>
      <c r="K171" s="34">
        <v>45035</v>
      </c>
      <c r="L171" s="33" t="s">
        <v>365</v>
      </c>
    </row>
    <row r="172" spans="1:12" ht="21" customHeight="1" x14ac:dyDescent="0.2">
      <c r="A172" s="98">
        <v>43</v>
      </c>
      <c r="B172" s="99">
        <v>45034</v>
      </c>
      <c r="C172" s="31" t="s">
        <v>366</v>
      </c>
      <c r="D172" s="22">
        <v>35</v>
      </c>
      <c r="E172" s="4">
        <v>105</v>
      </c>
      <c r="F172" s="55">
        <f t="shared" si="2"/>
        <v>3675</v>
      </c>
      <c r="G172" s="101" t="s">
        <v>258</v>
      </c>
      <c r="H172" s="98">
        <v>78667445</v>
      </c>
      <c r="I172" s="33">
        <v>274</v>
      </c>
      <c r="J172" s="98">
        <v>13</v>
      </c>
      <c r="K172" s="99">
        <v>45035</v>
      </c>
      <c r="L172" s="98" t="s">
        <v>372</v>
      </c>
    </row>
    <row r="173" spans="1:12" ht="21" customHeight="1" x14ac:dyDescent="0.2">
      <c r="A173" s="98"/>
      <c r="B173" s="98"/>
      <c r="C173" s="31" t="s">
        <v>367</v>
      </c>
      <c r="D173" s="22">
        <v>5</v>
      </c>
      <c r="E173" s="4">
        <v>528</v>
      </c>
      <c r="F173" s="55">
        <f t="shared" si="2"/>
        <v>2640</v>
      </c>
      <c r="G173" s="101"/>
      <c r="H173" s="98"/>
      <c r="I173" s="98">
        <v>281</v>
      </c>
      <c r="J173" s="98"/>
      <c r="K173" s="98"/>
      <c r="L173" s="98"/>
    </row>
    <row r="174" spans="1:12" ht="21" customHeight="1" x14ac:dyDescent="0.2">
      <c r="A174" s="98"/>
      <c r="B174" s="98"/>
      <c r="C174" s="31" t="s">
        <v>368</v>
      </c>
      <c r="D174" s="22">
        <v>1</v>
      </c>
      <c r="E174" s="4">
        <v>405</v>
      </c>
      <c r="F174" s="55">
        <f t="shared" si="2"/>
        <v>405</v>
      </c>
      <c r="G174" s="101"/>
      <c r="H174" s="98"/>
      <c r="I174" s="98"/>
      <c r="J174" s="98"/>
      <c r="K174" s="98"/>
      <c r="L174" s="98"/>
    </row>
    <row r="175" spans="1:12" ht="21" customHeight="1" x14ac:dyDescent="0.2">
      <c r="A175" s="98"/>
      <c r="B175" s="98"/>
      <c r="C175" s="31" t="s">
        <v>369</v>
      </c>
      <c r="D175" s="22">
        <v>50</v>
      </c>
      <c r="E175" s="4">
        <v>10</v>
      </c>
      <c r="F175" s="55">
        <f t="shared" si="2"/>
        <v>500</v>
      </c>
      <c r="G175" s="101"/>
      <c r="H175" s="98"/>
      <c r="I175" s="98"/>
      <c r="J175" s="98"/>
      <c r="K175" s="98"/>
      <c r="L175" s="98"/>
    </row>
    <row r="176" spans="1:12" ht="21" customHeight="1" x14ac:dyDescent="0.2">
      <c r="A176" s="98"/>
      <c r="B176" s="98"/>
      <c r="C176" s="31" t="s">
        <v>370</v>
      </c>
      <c r="D176" s="22">
        <v>15</v>
      </c>
      <c r="E176" s="4">
        <v>12</v>
      </c>
      <c r="F176" s="55">
        <f t="shared" si="2"/>
        <v>180</v>
      </c>
      <c r="G176" s="101"/>
      <c r="H176" s="98"/>
      <c r="I176" s="33">
        <v>283</v>
      </c>
      <c r="J176" s="98"/>
      <c r="K176" s="98"/>
      <c r="L176" s="98"/>
    </row>
    <row r="177" spans="1:12" ht="21" customHeight="1" x14ac:dyDescent="0.2">
      <c r="A177" s="98"/>
      <c r="B177" s="98"/>
      <c r="C177" s="31" t="s">
        <v>371</v>
      </c>
      <c r="D177" s="22">
        <v>10</v>
      </c>
      <c r="E177" s="4">
        <v>165</v>
      </c>
      <c r="F177" s="55">
        <f t="shared" si="2"/>
        <v>1650</v>
      </c>
      <c r="G177" s="101"/>
      <c r="H177" s="98"/>
      <c r="I177" s="33">
        <v>284</v>
      </c>
      <c r="J177" s="98"/>
      <c r="K177" s="98"/>
      <c r="L177" s="98"/>
    </row>
    <row r="178" spans="1:12" ht="69.75" customHeight="1" x14ac:dyDescent="0.2">
      <c r="A178" s="33">
        <v>44</v>
      </c>
      <c r="B178" s="34">
        <v>45034</v>
      </c>
      <c r="C178" s="31" t="s">
        <v>373</v>
      </c>
      <c r="D178" s="22">
        <v>75</v>
      </c>
      <c r="E178" s="4">
        <v>73</v>
      </c>
      <c r="F178" s="55">
        <f t="shared" si="2"/>
        <v>5475</v>
      </c>
      <c r="G178" s="31" t="s">
        <v>467</v>
      </c>
      <c r="H178" s="33">
        <v>57443475</v>
      </c>
      <c r="I178" s="33">
        <v>268</v>
      </c>
      <c r="J178" s="33">
        <v>13</v>
      </c>
      <c r="K178" s="34">
        <v>45035</v>
      </c>
      <c r="L178" s="33" t="s">
        <v>374</v>
      </c>
    </row>
    <row r="179" spans="1:12" ht="84.75" customHeight="1" x14ac:dyDescent="0.2">
      <c r="A179" s="33">
        <v>45</v>
      </c>
      <c r="B179" s="34">
        <v>45035</v>
      </c>
      <c r="C179" s="31" t="s">
        <v>375</v>
      </c>
      <c r="D179" s="22">
        <v>82</v>
      </c>
      <c r="E179" s="4">
        <v>65</v>
      </c>
      <c r="F179" s="55">
        <f t="shared" si="2"/>
        <v>5330</v>
      </c>
      <c r="G179" s="31" t="s">
        <v>456</v>
      </c>
      <c r="H179" s="33" t="s">
        <v>293</v>
      </c>
      <c r="I179" s="33">
        <v>274</v>
      </c>
      <c r="J179" s="33">
        <v>13</v>
      </c>
      <c r="K179" s="34">
        <v>45035</v>
      </c>
      <c r="L179" s="33" t="s">
        <v>376</v>
      </c>
    </row>
    <row r="180" spans="1:12" ht="21" customHeight="1" x14ac:dyDescent="0.2">
      <c r="A180" s="98">
        <v>46</v>
      </c>
      <c r="B180" s="99">
        <v>45034</v>
      </c>
      <c r="C180" s="31" t="s">
        <v>377</v>
      </c>
      <c r="D180" s="22">
        <v>4</v>
      </c>
      <c r="E180" s="4">
        <v>1305</v>
      </c>
      <c r="F180" s="55">
        <f t="shared" si="2"/>
        <v>5220</v>
      </c>
      <c r="G180" s="101" t="s">
        <v>465</v>
      </c>
      <c r="H180" s="98">
        <v>60670673</v>
      </c>
      <c r="I180" s="98">
        <v>253</v>
      </c>
      <c r="J180" s="98">
        <v>12</v>
      </c>
      <c r="K180" s="99">
        <v>45035</v>
      </c>
      <c r="L180" s="98" t="s">
        <v>381</v>
      </c>
    </row>
    <row r="181" spans="1:12" ht="21" customHeight="1" x14ac:dyDescent="0.2">
      <c r="A181" s="98"/>
      <c r="B181" s="98"/>
      <c r="C181" s="31" t="s">
        <v>378</v>
      </c>
      <c r="D181" s="22">
        <v>4</v>
      </c>
      <c r="E181" s="4">
        <v>1310</v>
      </c>
      <c r="F181" s="55">
        <f t="shared" si="2"/>
        <v>5240</v>
      </c>
      <c r="G181" s="101"/>
      <c r="H181" s="98"/>
      <c r="I181" s="98"/>
      <c r="J181" s="98"/>
      <c r="K181" s="98"/>
      <c r="L181" s="98"/>
    </row>
    <row r="182" spans="1:12" ht="21" customHeight="1" x14ac:dyDescent="0.2">
      <c r="A182" s="98"/>
      <c r="B182" s="98"/>
      <c r="C182" s="31" t="s">
        <v>379</v>
      </c>
      <c r="D182" s="22">
        <v>4</v>
      </c>
      <c r="E182" s="4">
        <v>1315</v>
      </c>
      <c r="F182" s="55">
        <f t="shared" si="2"/>
        <v>5260</v>
      </c>
      <c r="G182" s="101"/>
      <c r="H182" s="98"/>
      <c r="I182" s="98"/>
      <c r="J182" s="98"/>
      <c r="K182" s="98"/>
      <c r="L182" s="98"/>
    </row>
    <row r="183" spans="1:12" ht="23.25" customHeight="1" x14ac:dyDescent="0.2">
      <c r="A183" s="98"/>
      <c r="B183" s="98"/>
      <c r="C183" s="31" t="s">
        <v>380</v>
      </c>
      <c r="D183" s="22">
        <v>4</v>
      </c>
      <c r="E183" s="4">
        <v>1310</v>
      </c>
      <c r="F183" s="55">
        <f t="shared" si="2"/>
        <v>5240</v>
      </c>
      <c r="G183" s="101"/>
      <c r="H183" s="98"/>
      <c r="I183" s="98"/>
      <c r="J183" s="98"/>
      <c r="K183" s="98"/>
      <c r="L183" s="98"/>
    </row>
    <row r="184" spans="1:12" ht="23.25" customHeight="1" x14ac:dyDescent="0.2">
      <c r="A184" s="98">
        <v>47</v>
      </c>
      <c r="B184" s="99">
        <v>45034</v>
      </c>
      <c r="C184" s="31" t="s">
        <v>386</v>
      </c>
      <c r="D184" s="22">
        <v>300</v>
      </c>
      <c r="E184" s="4">
        <v>8</v>
      </c>
      <c r="F184" s="55">
        <f t="shared" si="2"/>
        <v>2400</v>
      </c>
      <c r="G184" s="101" t="s">
        <v>468</v>
      </c>
      <c r="H184" s="98">
        <v>27789330</v>
      </c>
      <c r="I184" s="98">
        <v>297</v>
      </c>
      <c r="J184" s="98">
        <v>12</v>
      </c>
      <c r="K184" s="99">
        <v>45035</v>
      </c>
      <c r="L184" s="98" t="s">
        <v>398</v>
      </c>
    </row>
    <row r="185" spans="1:12" ht="23.25" customHeight="1" x14ac:dyDescent="0.2">
      <c r="A185" s="98"/>
      <c r="B185" s="98"/>
      <c r="C185" s="31" t="s">
        <v>387</v>
      </c>
      <c r="D185" s="22">
        <v>500</v>
      </c>
      <c r="E185" s="4">
        <v>8</v>
      </c>
      <c r="F185" s="55">
        <f t="shared" si="2"/>
        <v>4000</v>
      </c>
      <c r="G185" s="101"/>
      <c r="H185" s="98"/>
      <c r="I185" s="98"/>
      <c r="J185" s="98"/>
      <c r="K185" s="98"/>
      <c r="L185" s="98"/>
    </row>
    <row r="186" spans="1:12" ht="23.25" customHeight="1" x14ac:dyDescent="0.2">
      <c r="A186" s="98"/>
      <c r="B186" s="98"/>
      <c r="C186" s="31" t="s">
        <v>388</v>
      </c>
      <c r="D186" s="22">
        <v>300</v>
      </c>
      <c r="E186" s="4">
        <v>8</v>
      </c>
      <c r="F186" s="55">
        <f t="shared" si="2"/>
        <v>2400</v>
      </c>
      <c r="G186" s="101"/>
      <c r="H186" s="98"/>
      <c r="I186" s="98"/>
      <c r="J186" s="98"/>
      <c r="K186" s="98"/>
      <c r="L186" s="98"/>
    </row>
    <row r="187" spans="1:12" ht="23.25" customHeight="1" x14ac:dyDescent="0.2">
      <c r="A187" s="98"/>
      <c r="B187" s="98"/>
      <c r="C187" s="31" t="s">
        <v>389</v>
      </c>
      <c r="D187" s="22">
        <v>500</v>
      </c>
      <c r="E187" s="4">
        <v>5.0999999999999996</v>
      </c>
      <c r="F187" s="55">
        <f t="shared" si="2"/>
        <v>2550</v>
      </c>
      <c r="G187" s="101"/>
      <c r="H187" s="98"/>
      <c r="I187" s="98"/>
      <c r="J187" s="98"/>
      <c r="K187" s="98"/>
      <c r="L187" s="98"/>
    </row>
    <row r="188" spans="1:12" ht="23.25" customHeight="1" x14ac:dyDescent="0.2">
      <c r="A188" s="98"/>
      <c r="B188" s="98"/>
      <c r="C188" s="31" t="s">
        <v>390</v>
      </c>
      <c r="D188" s="22">
        <v>100</v>
      </c>
      <c r="E188" s="4">
        <v>14</v>
      </c>
      <c r="F188" s="55">
        <f t="shared" si="2"/>
        <v>1400</v>
      </c>
      <c r="G188" s="101"/>
      <c r="H188" s="98"/>
      <c r="I188" s="98"/>
      <c r="J188" s="98"/>
      <c r="K188" s="98"/>
      <c r="L188" s="98"/>
    </row>
    <row r="189" spans="1:12" ht="23.25" customHeight="1" x14ac:dyDescent="0.2">
      <c r="A189" s="98"/>
      <c r="B189" s="98"/>
      <c r="C189" s="31" t="s">
        <v>391</v>
      </c>
      <c r="D189" s="22">
        <v>1</v>
      </c>
      <c r="E189" s="4">
        <v>1800</v>
      </c>
      <c r="F189" s="55">
        <f t="shared" si="2"/>
        <v>1800</v>
      </c>
      <c r="G189" s="101"/>
      <c r="H189" s="98"/>
      <c r="I189" s="98"/>
      <c r="J189" s="98"/>
      <c r="K189" s="98"/>
      <c r="L189" s="98"/>
    </row>
    <row r="190" spans="1:12" ht="23.25" customHeight="1" x14ac:dyDescent="0.2">
      <c r="A190" s="98"/>
      <c r="B190" s="98"/>
      <c r="C190" s="31" t="s">
        <v>392</v>
      </c>
      <c r="D190" s="22">
        <v>1</v>
      </c>
      <c r="E190" s="4">
        <v>2500</v>
      </c>
      <c r="F190" s="55">
        <f t="shared" si="2"/>
        <v>2500</v>
      </c>
      <c r="G190" s="101"/>
      <c r="H190" s="98"/>
      <c r="I190" s="98"/>
      <c r="J190" s="98"/>
      <c r="K190" s="98"/>
      <c r="L190" s="98"/>
    </row>
    <row r="191" spans="1:12" ht="23.25" customHeight="1" x14ac:dyDescent="0.2">
      <c r="A191" s="98"/>
      <c r="B191" s="98"/>
      <c r="C191" s="31" t="s">
        <v>393</v>
      </c>
      <c r="D191" s="22">
        <v>10</v>
      </c>
      <c r="E191" s="4">
        <v>74</v>
      </c>
      <c r="F191" s="55">
        <f t="shared" si="2"/>
        <v>740</v>
      </c>
      <c r="G191" s="101"/>
      <c r="H191" s="98"/>
      <c r="I191" s="98"/>
      <c r="J191" s="98"/>
      <c r="K191" s="98"/>
      <c r="L191" s="98"/>
    </row>
    <row r="192" spans="1:12" ht="36" customHeight="1" x14ac:dyDescent="0.2">
      <c r="A192" s="98"/>
      <c r="B192" s="98"/>
      <c r="C192" s="31" t="s">
        <v>394</v>
      </c>
      <c r="D192" s="22">
        <v>3</v>
      </c>
      <c r="E192" s="4">
        <v>180</v>
      </c>
      <c r="F192" s="55">
        <f t="shared" si="2"/>
        <v>540</v>
      </c>
      <c r="G192" s="101"/>
      <c r="H192" s="98"/>
      <c r="I192" s="98"/>
      <c r="J192" s="98"/>
      <c r="K192" s="98"/>
      <c r="L192" s="98"/>
    </row>
    <row r="193" spans="1:12" ht="23.25" customHeight="1" x14ac:dyDescent="0.2">
      <c r="A193" s="98"/>
      <c r="B193" s="98"/>
      <c r="C193" s="31" t="s">
        <v>395</v>
      </c>
      <c r="D193" s="22">
        <v>6</v>
      </c>
      <c r="E193" s="4">
        <v>180</v>
      </c>
      <c r="F193" s="55">
        <f t="shared" si="2"/>
        <v>1080</v>
      </c>
      <c r="G193" s="101"/>
      <c r="H193" s="98"/>
      <c r="I193" s="98"/>
      <c r="J193" s="98"/>
      <c r="K193" s="98"/>
      <c r="L193" s="98"/>
    </row>
    <row r="194" spans="1:12" ht="23.25" customHeight="1" x14ac:dyDescent="0.2">
      <c r="A194" s="98"/>
      <c r="B194" s="98"/>
      <c r="C194" s="31" t="s">
        <v>396</v>
      </c>
      <c r="D194" s="22">
        <v>1</v>
      </c>
      <c r="E194" s="4">
        <v>190</v>
      </c>
      <c r="F194" s="55">
        <f t="shared" si="2"/>
        <v>190</v>
      </c>
      <c r="G194" s="101"/>
      <c r="H194" s="98"/>
      <c r="I194" s="98"/>
      <c r="J194" s="98"/>
      <c r="K194" s="98"/>
      <c r="L194" s="98"/>
    </row>
    <row r="195" spans="1:12" ht="23.25" customHeight="1" x14ac:dyDescent="0.2">
      <c r="A195" s="98"/>
      <c r="B195" s="98"/>
      <c r="C195" s="31" t="s">
        <v>397</v>
      </c>
      <c r="D195" s="22">
        <v>29</v>
      </c>
      <c r="E195" s="4">
        <v>14</v>
      </c>
      <c r="F195" s="55">
        <f t="shared" si="2"/>
        <v>406</v>
      </c>
      <c r="G195" s="101"/>
      <c r="H195" s="98"/>
      <c r="I195" s="98"/>
      <c r="J195" s="98"/>
      <c r="K195" s="98"/>
      <c r="L195" s="98"/>
    </row>
    <row r="196" spans="1:12" ht="21" customHeight="1" x14ac:dyDescent="0.2">
      <c r="A196" s="98">
        <v>48</v>
      </c>
      <c r="B196" s="99">
        <v>45034</v>
      </c>
      <c r="C196" s="31" t="s">
        <v>382</v>
      </c>
      <c r="D196" s="22">
        <v>1</v>
      </c>
      <c r="E196" s="4">
        <v>950</v>
      </c>
      <c r="F196" s="55">
        <f t="shared" si="2"/>
        <v>950</v>
      </c>
      <c r="G196" s="101" t="s">
        <v>458</v>
      </c>
      <c r="H196" s="98">
        <v>8438919</v>
      </c>
      <c r="I196" s="33">
        <v>165</v>
      </c>
      <c r="J196" s="98">
        <v>13</v>
      </c>
      <c r="K196" s="99">
        <v>45035</v>
      </c>
      <c r="L196" s="98" t="s">
        <v>385</v>
      </c>
    </row>
    <row r="197" spans="1:12" ht="21" customHeight="1" x14ac:dyDescent="0.2">
      <c r="A197" s="98"/>
      <c r="B197" s="98"/>
      <c r="C197" s="31" t="s">
        <v>383</v>
      </c>
      <c r="D197" s="22">
        <v>1</v>
      </c>
      <c r="E197" s="4">
        <v>850</v>
      </c>
      <c r="F197" s="55">
        <f t="shared" si="2"/>
        <v>850</v>
      </c>
      <c r="G197" s="101"/>
      <c r="H197" s="98"/>
      <c r="I197" s="98">
        <v>298</v>
      </c>
      <c r="J197" s="98"/>
      <c r="K197" s="99"/>
      <c r="L197" s="98"/>
    </row>
    <row r="198" spans="1:12" ht="21" customHeight="1" x14ac:dyDescent="0.2">
      <c r="A198" s="98"/>
      <c r="B198" s="98"/>
      <c r="C198" s="31" t="s">
        <v>384</v>
      </c>
      <c r="D198" s="22">
        <v>1</v>
      </c>
      <c r="E198" s="4">
        <v>250</v>
      </c>
      <c r="F198" s="55">
        <f t="shared" si="2"/>
        <v>250</v>
      </c>
      <c r="G198" s="101"/>
      <c r="H198" s="98"/>
      <c r="I198" s="98"/>
      <c r="J198" s="98"/>
      <c r="K198" s="99"/>
      <c r="L198" s="98"/>
    </row>
    <row r="199" spans="1:12" ht="69.75" customHeight="1" x14ac:dyDescent="0.2">
      <c r="A199" s="33">
        <v>49</v>
      </c>
      <c r="B199" s="34">
        <v>45035</v>
      </c>
      <c r="C199" s="31" t="s">
        <v>399</v>
      </c>
      <c r="D199" s="22">
        <v>75</v>
      </c>
      <c r="E199" s="4">
        <v>75</v>
      </c>
      <c r="F199" s="55">
        <f t="shared" si="2"/>
        <v>5625</v>
      </c>
      <c r="G199" s="31" t="s">
        <v>795</v>
      </c>
      <c r="H199" s="33">
        <v>58984771</v>
      </c>
      <c r="I199" s="33">
        <v>274</v>
      </c>
      <c r="J199" s="33">
        <v>13</v>
      </c>
      <c r="K199" s="34">
        <v>45035</v>
      </c>
      <c r="L199" s="33" t="s">
        <v>400</v>
      </c>
    </row>
    <row r="200" spans="1:12" ht="21" customHeight="1" x14ac:dyDescent="0.2">
      <c r="A200" s="98">
        <v>50</v>
      </c>
      <c r="B200" s="99">
        <v>45035</v>
      </c>
      <c r="C200" s="31" t="s">
        <v>401</v>
      </c>
      <c r="D200" s="22">
        <v>2</v>
      </c>
      <c r="E200" s="4">
        <v>1337.5</v>
      </c>
      <c r="F200" s="55">
        <f t="shared" si="2"/>
        <v>2675</v>
      </c>
      <c r="G200" s="101" t="s">
        <v>31</v>
      </c>
      <c r="H200" s="98">
        <v>96656107</v>
      </c>
      <c r="I200" s="98">
        <v>298</v>
      </c>
      <c r="J200" s="98">
        <v>13</v>
      </c>
      <c r="K200" s="99">
        <v>45035</v>
      </c>
      <c r="L200" s="98" t="s">
        <v>400</v>
      </c>
    </row>
    <row r="201" spans="1:12" ht="21" customHeight="1" x14ac:dyDescent="0.2">
      <c r="A201" s="98"/>
      <c r="B201" s="98"/>
      <c r="C201" s="31" t="s">
        <v>402</v>
      </c>
      <c r="D201" s="22">
        <v>1</v>
      </c>
      <c r="E201" s="4">
        <v>1190</v>
      </c>
      <c r="F201" s="55">
        <f t="shared" si="2"/>
        <v>1190</v>
      </c>
      <c r="G201" s="101"/>
      <c r="H201" s="98"/>
      <c r="I201" s="98"/>
      <c r="J201" s="98"/>
      <c r="K201" s="98"/>
      <c r="L201" s="98"/>
    </row>
    <row r="202" spans="1:12" ht="82.5" customHeight="1" x14ac:dyDescent="0.2">
      <c r="A202" s="33">
        <v>51</v>
      </c>
      <c r="B202" s="34">
        <v>45035</v>
      </c>
      <c r="C202" s="31" t="s">
        <v>403</v>
      </c>
      <c r="D202" s="22">
        <v>1</v>
      </c>
      <c r="E202" s="4">
        <v>22500</v>
      </c>
      <c r="F202" s="55">
        <f t="shared" si="2"/>
        <v>22500</v>
      </c>
      <c r="G202" s="31" t="s">
        <v>463</v>
      </c>
      <c r="H202" s="33">
        <v>69718792</v>
      </c>
      <c r="I202" s="33">
        <v>323</v>
      </c>
      <c r="J202" s="33">
        <v>13</v>
      </c>
      <c r="K202" s="34">
        <v>45036</v>
      </c>
      <c r="L202" s="33" t="s">
        <v>404</v>
      </c>
    </row>
    <row r="203" spans="1:12" ht="62.25" customHeight="1" x14ac:dyDescent="0.2">
      <c r="A203" s="33">
        <v>52</v>
      </c>
      <c r="B203" s="34">
        <v>45033</v>
      </c>
      <c r="C203" s="31" t="s">
        <v>405</v>
      </c>
      <c r="D203" s="22">
        <v>66</v>
      </c>
      <c r="E203" s="4">
        <v>10</v>
      </c>
      <c r="F203" s="55">
        <f t="shared" si="2"/>
        <v>660</v>
      </c>
      <c r="G203" s="31" t="s">
        <v>799</v>
      </c>
      <c r="H203" s="33">
        <v>21066000</v>
      </c>
      <c r="I203" s="33">
        <v>231</v>
      </c>
      <c r="J203" s="33">
        <v>11</v>
      </c>
      <c r="K203" s="34">
        <v>45036</v>
      </c>
      <c r="L203" s="33" t="s">
        <v>406</v>
      </c>
    </row>
    <row r="204" spans="1:12" ht="21" customHeight="1" x14ac:dyDescent="0.2">
      <c r="A204" s="98">
        <v>53</v>
      </c>
      <c r="B204" s="99">
        <v>45035</v>
      </c>
      <c r="C204" s="31" t="s">
        <v>407</v>
      </c>
      <c r="D204" s="22">
        <v>7</v>
      </c>
      <c r="E204" s="4">
        <v>25</v>
      </c>
      <c r="F204" s="55">
        <f t="shared" si="2"/>
        <v>175</v>
      </c>
      <c r="G204" s="101" t="s">
        <v>456</v>
      </c>
      <c r="H204" s="98" t="s">
        <v>293</v>
      </c>
      <c r="I204" s="98">
        <v>268</v>
      </c>
      <c r="J204" s="98">
        <v>12</v>
      </c>
      <c r="K204" s="99">
        <v>45036</v>
      </c>
      <c r="L204" s="98" t="s">
        <v>416</v>
      </c>
    </row>
    <row r="205" spans="1:12" ht="21" customHeight="1" x14ac:dyDescent="0.2">
      <c r="A205" s="98"/>
      <c r="B205" s="98"/>
      <c r="C205" s="31" t="s">
        <v>408</v>
      </c>
      <c r="D205" s="22">
        <v>1</v>
      </c>
      <c r="E205" s="4">
        <v>100</v>
      </c>
      <c r="F205" s="55">
        <f t="shared" si="2"/>
        <v>100</v>
      </c>
      <c r="G205" s="101"/>
      <c r="H205" s="98"/>
      <c r="I205" s="98"/>
      <c r="J205" s="98"/>
      <c r="K205" s="98"/>
      <c r="L205" s="98"/>
    </row>
    <row r="206" spans="1:12" ht="21" customHeight="1" x14ac:dyDescent="0.2">
      <c r="A206" s="98"/>
      <c r="B206" s="98"/>
      <c r="C206" s="31" t="s">
        <v>409</v>
      </c>
      <c r="D206" s="22">
        <v>8</v>
      </c>
      <c r="E206" s="4">
        <v>130</v>
      </c>
      <c r="F206" s="55">
        <f t="shared" si="2"/>
        <v>1040</v>
      </c>
      <c r="G206" s="101"/>
      <c r="H206" s="98"/>
      <c r="I206" s="98"/>
      <c r="J206" s="98"/>
      <c r="K206" s="98"/>
      <c r="L206" s="98"/>
    </row>
    <row r="207" spans="1:12" ht="21" customHeight="1" x14ac:dyDescent="0.2">
      <c r="A207" s="98"/>
      <c r="B207" s="98"/>
      <c r="C207" s="31" t="s">
        <v>410</v>
      </c>
      <c r="D207" s="22">
        <v>8</v>
      </c>
      <c r="E207" s="4">
        <v>2.5</v>
      </c>
      <c r="F207" s="55">
        <f t="shared" si="2"/>
        <v>20</v>
      </c>
      <c r="G207" s="101"/>
      <c r="H207" s="98"/>
      <c r="I207" s="98"/>
      <c r="J207" s="98"/>
      <c r="K207" s="98"/>
      <c r="L207" s="98"/>
    </row>
    <row r="208" spans="1:12" ht="21" customHeight="1" x14ac:dyDescent="0.2">
      <c r="A208" s="98"/>
      <c r="B208" s="98"/>
      <c r="C208" s="31" t="s">
        <v>411</v>
      </c>
      <c r="D208" s="22">
        <v>6</v>
      </c>
      <c r="E208" s="4">
        <v>15</v>
      </c>
      <c r="F208" s="55">
        <f t="shared" si="2"/>
        <v>90</v>
      </c>
      <c r="G208" s="101"/>
      <c r="H208" s="98"/>
      <c r="I208" s="98"/>
      <c r="J208" s="98"/>
      <c r="K208" s="98"/>
      <c r="L208" s="98"/>
    </row>
    <row r="209" spans="1:12" ht="21" customHeight="1" x14ac:dyDescent="0.2">
      <c r="A209" s="98"/>
      <c r="B209" s="98"/>
      <c r="C209" s="31" t="s">
        <v>412</v>
      </c>
      <c r="D209" s="22">
        <v>6</v>
      </c>
      <c r="E209" s="4">
        <v>25</v>
      </c>
      <c r="F209" s="55">
        <f t="shared" si="2"/>
        <v>150</v>
      </c>
      <c r="G209" s="101"/>
      <c r="H209" s="98"/>
      <c r="I209" s="98"/>
      <c r="J209" s="98"/>
      <c r="K209" s="98"/>
      <c r="L209" s="98"/>
    </row>
    <row r="210" spans="1:12" ht="21" customHeight="1" x14ac:dyDescent="0.2">
      <c r="A210" s="98"/>
      <c r="B210" s="98"/>
      <c r="C210" s="31" t="s">
        <v>413</v>
      </c>
      <c r="D210" s="22">
        <v>6</v>
      </c>
      <c r="E210" s="4">
        <v>2.5</v>
      </c>
      <c r="F210" s="55">
        <f t="shared" si="2"/>
        <v>15</v>
      </c>
      <c r="G210" s="101"/>
      <c r="H210" s="98"/>
      <c r="I210" s="98"/>
      <c r="J210" s="98"/>
      <c r="K210" s="98"/>
      <c r="L210" s="98"/>
    </row>
    <row r="211" spans="1:12" ht="21" customHeight="1" x14ac:dyDescent="0.2">
      <c r="A211" s="98"/>
      <c r="B211" s="98"/>
      <c r="C211" s="31" t="s">
        <v>414</v>
      </c>
      <c r="D211" s="22">
        <v>6</v>
      </c>
      <c r="E211" s="4">
        <v>3</v>
      </c>
      <c r="F211" s="55">
        <f t="shared" si="2"/>
        <v>18</v>
      </c>
      <c r="G211" s="101"/>
      <c r="H211" s="98"/>
      <c r="I211" s="98"/>
      <c r="J211" s="98"/>
      <c r="K211" s="98"/>
      <c r="L211" s="98"/>
    </row>
    <row r="212" spans="1:12" ht="21" customHeight="1" x14ac:dyDescent="0.2">
      <c r="A212" s="98"/>
      <c r="B212" s="98"/>
      <c r="C212" s="31" t="s">
        <v>415</v>
      </c>
      <c r="D212" s="22">
        <v>2</v>
      </c>
      <c r="E212" s="4">
        <v>45</v>
      </c>
      <c r="F212" s="55">
        <f t="shared" si="2"/>
        <v>90</v>
      </c>
      <c r="G212" s="101"/>
      <c r="H212" s="98"/>
      <c r="I212" s="33">
        <v>269</v>
      </c>
      <c r="J212" s="98"/>
      <c r="K212" s="98"/>
      <c r="L212" s="98"/>
    </row>
    <row r="213" spans="1:12" ht="66" customHeight="1" x14ac:dyDescent="0.2">
      <c r="A213" s="33">
        <v>54</v>
      </c>
      <c r="B213" s="34">
        <v>45035</v>
      </c>
      <c r="C213" s="31" t="s">
        <v>417</v>
      </c>
      <c r="D213" s="22">
        <v>384</v>
      </c>
      <c r="E213" s="4">
        <v>65</v>
      </c>
      <c r="F213" s="55">
        <f t="shared" si="2"/>
        <v>24960</v>
      </c>
      <c r="G213" s="31" t="s">
        <v>457</v>
      </c>
      <c r="H213" s="33" t="s">
        <v>293</v>
      </c>
      <c r="I213" s="33">
        <v>274</v>
      </c>
      <c r="J213" s="33">
        <v>13</v>
      </c>
      <c r="K213" s="34">
        <v>45036</v>
      </c>
      <c r="L213" s="33" t="s">
        <v>418</v>
      </c>
    </row>
    <row r="214" spans="1:12" ht="54" customHeight="1" x14ac:dyDescent="0.2">
      <c r="A214" s="98">
        <v>55</v>
      </c>
      <c r="B214" s="99">
        <v>45035</v>
      </c>
      <c r="C214" s="31" t="s">
        <v>419</v>
      </c>
      <c r="D214" s="22">
        <v>45</v>
      </c>
      <c r="E214" s="4">
        <v>220</v>
      </c>
      <c r="F214" s="55">
        <f t="shared" si="2"/>
        <v>9900</v>
      </c>
      <c r="G214" s="101" t="s">
        <v>455</v>
      </c>
      <c r="H214" s="98" t="s">
        <v>293</v>
      </c>
      <c r="I214" s="98">
        <v>263</v>
      </c>
      <c r="J214" s="98">
        <v>13</v>
      </c>
      <c r="K214" s="99">
        <v>45036</v>
      </c>
      <c r="L214" s="98" t="s">
        <v>421</v>
      </c>
    </row>
    <row r="215" spans="1:12" ht="39.75" customHeight="1" x14ac:dyDescent="0.2">
      <c r="A215" s="98"/>
      <c r="B215" s="98"/>
      <c r="C215" s="31" t="s">
        <v>420</v>
      </c>
      <c r="D215" s="22">
        <v>43</v>
      </c>
      <c r="E215" s="4">
        <v>220</v>
      </c>
      <c r="F215" s="55">
        <f t="shared" si="2"/>
        <v>9460</v>
      </c>
      <c r="G215" s="101"/>
      <c r="H215" s="98"/>
      <c r="I215" s="98"/>
      <c r="J215" s="98"/>
      <c r="K215" s="98"/>
      <c r="L215" s="98"/>
    </row>
    <row r="216" spans="1:12" ht="72" customHeight="1" x14ac:dyDescent="0.2">
      <c r="A216" s="33">
        <v>56</v>
      </c>
      <c r="B216" s="34">
        <v>45035</v>
      </c>
      <c r="C216" s="31" t="s">
        <v>422</v>
      </c>
      <c r="D216" s="22">
        <v>216</v>
      </c>
      <c r="E216" s="4">
        <v>65</v>
      </c>
      <c r="F216" s="55">
        <f t="shared" si="2"/>
        <v>14040</v>
      </c>
      <c r="G216" s="31" t="s">
        <v>455</v>
      </c>
      <c r="H216" s="33" t="s">
        <v>293</v>
      </c>
      <c r="I216" s="33">
        <v>274</v>
      </c>
      <c r="J216" s="33">
        <v>13</v>
      </c>
      <c r="K216" s="34">
        <v>45036</v>
      </c>
      <c r="L216" s="33" t="s">
        <v>423</v>
      </c>
    </row>
    <row r="217" spans="1:12" ht="21" customHeight="1" x14ac:dyDescent="0.2">
      <c r="A217" s="98">
        <v>57</v>
      </c>
      <c r="B217" s="99">
        <v>45035</v>
      </c>
      <c r="C217" s="31" t="s">
        <v>424</v>
      </c>
      <c r="D217" s="22">
        <v>32</v>
      </c>
      <c r="E217" s="4">
        <v>120</v>
      </c>
      <c r="F217" s="55">
        <f t="shared" si="2"/>
        <v>3840</v>
      </c>
      <c r="G217" s="101" t="s">
        <v>454</v>
      </c>
      <c r="H217" s="98" t="s">
        <v>293</v>
      </c>
      <c r="I217" s="98">
        <v>281</v>
      </c>
      <c r="J217" s="98">
        <v>13</v>
      </c>
      <c r="K217" s="99">
        <v>45036</v>
      </c>
      <c r="L217" s="98" t="s">
        <v>430</v>
      </c>
    </row>
    <row r="218" spans="1:12" ht="21" customHeight="1" x14ac:dyDescent="0.2">
      <c r="A218" s="98"/>
      <c r="B218" s="98"/>
      <c r="C218" s="31" t="s">
        <v>425</v>
      </c>
      <c r="D218" s="22">
        <v>140</v>
      </c>
      <c r="E218" s="4">
        <v>63</v>
      </c>
      <c r="F218" s="55">
        <f t="shared" si="2"/>
        <v>8820</v>
      </c>
      <c r="G218" s="101"/>
      <c r="H218" s="98"/>
      <c r="I218" s="98"/>
      <c r="J218" s="98"/>
      <c r="K218" s="98"/>
      <c r="L218" s="98"/>
    </row>
    <row r="219" spans="1:12" ht="21" customHeight="1" x14ac:dyDescent="0.2">
      <c r="A219" s="98"/>
      <c r="B219" s="98"/>
      <c r="C219" s="31" t="s">
        <v>426</v>
      </c>
      <c r="D219" s="22">
        <v>40</v>
      </c>
      <c r="E219" s="4">
        <v>35</v>
      </c>
      <c r="F219" s="55">
        <f t="shared" si="2"/>
        <v>1400</v>
      </c>
      <c r="G219" s="101"/>
      <c r="H219" s="98"/>
      <c r="I219" s="98"/>
      <c r="J219" s="98"/>
      <c r="K219" s="98"/>
      <c r="L219" s="98"/>
    </row>
    <row r="220" spans="1:12" ht="21" customHeight="1" x14ac:dyDescent="0.2">
      <c r="A220" s="98"/>
      <c r="B220" s="98"/>
      <c r="C220" s="31" t="s">
        <v>427</v>
      </c>
      <c r="D220" s="22">
        <v>106</v>
      </c>
      <c r="E220" s="4">
        <v>25</v>
      </c>
      <c r="F220" s="55">
        <f t="shared" si="2"/>
        <v>2650</v>
      </c>
      <c r="G220" s="101"/>
      <c r="H220" s="98"/>
      <c r="I220" s="98"/>
      <c r="J220" s="98"/>
      <c r="K220" s="98"/>
      <c r="L220" s="98"/>
    </row>
    <row r="221" spans="1:12" ht="21" customHeight="1" x14ac:dyDescent="0.2">
      <c r="A221" s="98"/>
      <c r="B221" s="98"/>
      <c r="C221" s="31" t="s">
        <v>428</v>
      </c>
      <c r="D221" s="22">
        <v>37</v>
      </c>
      <c r="E221" s="4">
        <v>14</v>
      </c>
      <c r="F221" s="55">
        <f t="shared" si="2"/>
        <v>518</v>
      </c>
      <c r="G221" s="101"/>
      <c r="H221" s="98"/>
      <c r="I221" s="98"/>
      <c r="J221" s="98"/>
      <c r="K221" s="98"/>
      <c r="L221" s="98"/>
    </row>
    <row r="222" spans="1:12" ht="21" customHeight="1" x14ac:dyDescent="0.2">
      <c r="A222" s="98"/>
      <c r="B222" s="98"/>
      <c r="C222" s="31" t="s">
        <v>429</v>
      </c>
      <c r="D222" s="22">
        <v>100</v>
      </c>
      <c r="E222" s="4">
        <v>6</v>
      </c>
      <c r="F222" s="55">
        <f t="shared" si="2"/>
        <v>600</v>
      </c>
      <c r="G222" s="101"/>
      <c r="H222" s="98"/>
      <c r="I222" s="98"/>
      <c r="J222" s="98"/>
      <c r="K222" s="98"/>
      <c r="L222" s="98"/>
    </row>
    <row r="223" spans="1:12" ht="21" customHeight="1" x14ac:dyDescent="0.2">
      <c r="A223" s="98">
        <v>58</v>
      </c>
      <c r="B223" s="99">
        <v>45033</v>
      </c>
      <c r="C223" s="31" t="s">
        <v>431</v>
      </c>
      <c r="D223" s="22">
        <v>25</v>
      </c>
      <c r="E223" s="4">
        <v>102</v>
      </c>
      <c r="F223" s="55">
        <f t="shared" si="2"/>
        <v>2550</v>
      </c>
      <c r="G223" s="101" t="s">
        <v>461</v>
      </c>
      <c r="H223" s="98">
        <v>113272464</v>
      </c>
      <c r="I223" s="98">
        <v>271</v>
      </c>
      <c r="J223" s="98">
        <v>12</v>
      </c>
      <c r="K223" s="99">
        <v>45036</v>
      </c>
      <c r="L223" s="98" t="s">
        <v>438</v>
      </c>
    </row>
    <row r="224" spans="1:12" ht="21" customHeight="1" x14ac:dyDescent="0.2">
      <c r="A224" s="98"/>
      <c r="B224" s="98"/>
      <c r="C224" s="31" t="s">
        <v>432</v>
      </c>
      <c r="D224" s="22">
        <v>16</v>
      </c>
      <c r="E224" s="4">
        <v>153</v>
      </c>
      <c r="F224" s="55">
        <f t="shared" si="2"/>
        <v>2448</v>
      </c>
      <c r="G224" s="101"/>
      <c r="H224" s="98"/>
      <c r="I224" s="98"/>
      <c r="J224" s="98"/>
      <c r="K224" s="98"/>
      <c r="L224" s="98"/>
    </row>
    <row r="225" spans="1:12" ht="21" customHeight="1" x14ac:dyDescent="0.2">
      <c r="A225" s="98"/>
      <c r="B225" s="98"/>
      <c r="C225" s="31" t="s">
        <v>433</v>
      </c>
      <c r="D225" s="22">
        <v>2</v>
      </c>
      <c r="E225" s="4">
        <v>1462</v>
      </c>
      <c r="F225" s="55">
        <f t="shared" si="2"/>
        <v>2924</v>
      </c>
      <c r="G225" s="101"/>
      <c r="H225" s="98"/>
      <c r="I225" s="98">
        <v>273</v>
      </c>
      <c r="J225" s="98"/>
      <c r="K225" s="98"/>
      <c r="L225" s="98"/>
    </row>
    <row r="226" spans="1:12" ht="27.75" customHeight="1" x14ac:dyDescent="0.2">
      <c r="A226" s="98"/>
      <c r="B226" s="98"/>
      <c r="C226" s="31" t="s">
        <v>434</v>
      </c>
      <c r="D226" s="22">
        <v>2</v>
      </c>
      <c r="E226" s="4">
        <v>1313</v>
      </c>
      <c r="F226" s="55">
        <f t="shared" si="2"/>
        <v>2626</v>
      </c>
      <c r="G226" s="101"/>
      <c r="H226" s="98"/>
      <c r="I226" s="98"/>
      <c r="J226" s="98"/>
      <c r="K226" s="98"/>
      <c r="L226" s="98"/>
    </row>
    <row r="227" spans="1:12" ht="29.25" customHeight="1" x14ac:dyDescent="0.2">
      <c r="A227" s="98"/>
      <c r="B227" s="98"/>
      <c r="C227" s="31" t="s">
        <v>435</v>
      </c>
      <c r="D227" s="22">
        <v>8</v>
      </c>
      <c r="E227" s="4">
        <v>39</v>
      </c>
      <c r="F227" s="55">
        <f t="shared" si="2"/>
        <v>312</v>
      </c>
      <c r="G227" s="101"/>
      <c r="H227" s="98"/>
      <c r="I227" s="98">
        <v>274</v>
      </c>
      <c r="J227" s="98"/>
      <c r="K227" s="98"/>
      <c r="L227" s="98"/>
    </row>
    <row r="228" spans="1:12" ht="21" customHeight="1" x14ac:dyDescent="0.2">
      <c r="A228" s="98"/>
      <c r="B228" s="98"/>
      <c r="C228" s="31" t="s">
        <v>436</v>
      </c>
      <c r="D228" s="22">
        <v>6</v>
      </c>
      <c r="E228" s="4">
        <v>41</v>
      </c>
      <c r="F228" s="55">
        <f t="shared" si="2"/>
        <v>246</v>
      </c>
      <c r="G228" s="101"/>
      <c r="H228" s="98"/>
      <c r="I228" s="98"/>
      <c r="J228" s="98"/>
      <c r="K228" s="98"/>
      <c r="L228" s="98"/>
    </row>
    <row r="229" spans="1:12" ht="17.25" customHeight="1" x14ac:dyDescent="0.2">
      <c r="A229" s="98"/>
      <c r="B229" s="98"/>
      <c r="C229" s="31" t="s">
        <v>437</v>
      </c>
      <c r="D229" s="22">
        <v>2</v>
      </c>
      <c r="E229" s="4">
        <v>105</v>
      </c>
      <c r="F229" s="55">
        <f t="shared" si="2"/>
        <v>210</v>
      </c>
      <c r="G229" s="101"/>
      <c r="H229" s="98"/>
      <c r="I229" s="98"/>
      <c r="J229" s="98"/>
      <c r="K229" s="98"/>
      <c r="L229" s="98"/>
    </row>
    <row r="230" spans="1:12" ht="22.5" customHeight="1" x14ac:dyDescent="0.2">
      <c r="A230" s="98">
        <v>59</v>
      </c>
      <c r="B230" s="99">
        <v>45033</v>
      </c>
      <c r="C230" s="31" t="s">
        <v>439</v>
      </c>
      <c r="D230" s="22">
        <v>13</v>
      </c>
      <c r="E230" s="4">
        <v>120</v>
      </c>
      <c r="F230" s="55">
        <f t="shared" si="2"/>
        <v>1560</v>
      </c>
      <c r="G230" s="101" t="s">
        <v>461</v>
      </c>
      <c r="H230" s="98">
        <v>113272464</v>
      </c>
      <c r="I230" s="33">
        <v>274</v>
      </c>
      <c r="J230" s="98">
        <v>12</v>
      </c>
      <c r="K230" s="99">
        <v>45036</v>
      </c>
      <c r="L230" s="98" t="s">
        <v>441</v>
      </c>
    </row>
    <row r="231" spans="1:12" ht="22.5" customHeight="1" x14ac:dyDescent="0.2">
      <c r="A231" s="98"/>
      <c r="B231" s="98"/>
      <c r="C231" s="31" t="s">
        <v>440</v>
      </c>
      <c r="D231" s="22">
        <v>155</v>
      </c>
      <c r="E231" s="4">
        <v>90</v>
      </c>
      <c r="F231" s="55">
        <f t="shared" si="2"/>
        <v>13950</v>
      </c>
      <c r="G231" s="101"/>
      <c r="H231" s="98"/>
      <c r="I231" s="33">
        <v>275</v>
      </c>
      <c r="J231" s="98"/>
      <c r="K231" s="98"/>
      <c r="L231" s="98"/>
    </row>
    <row r="232" spans="1:12" ht="26.25" customHeight="1" x14ac:dyDescent="0.2">
      <c r="A232" s="98">
        <v>60</v>
      </c>
      <c r="B232" s="99">
        <v>45036</v>
      </c>
      <c r="C232" s="31" t="s">
        <v>442</v>
      </c>
      <c r="D232" s="22">
        <v>8</v>
      </c>
      <c r="E232" s="4">
        <v>80</v>
      </c>
      <c r="F232" s="55">
        <f t="shared" si="2"/>
        <v>640</v>
      </c>
      <c r="G232" s="101" t="s">
        <v>795</v>
      </c>
      <c r="H232" s="98">
        <v>58984771</v>
      </c>
      <c r="I232" s="33">
        <v>261</v>
      </c>
      <c r="J232" s="98">
        <v>13</v>
      </c>
      <c r="K232" s="99">
        <v>45036</v>
      </c>
      <c r="L232" s="98" t="s">
        <v>453</v>
      </c>
    </row>
    <row r="233" spans="1:12" ht="21" customHeight="1" x14ac:dyDescent="0.2">
      <c r="A233" s="98"/>
      <c r="B233" s="98"/>
      <c r="C233" s="31" t="s">
        <v>443</v>
      </c>
      <c r="D233" s="22">
        <v>3</v>
      </c>
      <c r="E233" s="4">
        <v>245</v>
      </c>
      <c r="F233" s="55">
        <f t="shared" si="2"/>
        <v>735</v>
      </c>
      <c r="G233" s="101"/>
      <c r="H233" s="98"/>
      <c r="I233" s="98">
        <v>267</v>
      </c>
      <c r="J233" s="98"/>
      <c r="K233" s="98"/>
      <c r="L233" s="98"/>
    </row>
    <row r="234" spans="1:12" ht="27.75" customHeight="1" x14ac:dyDescent="0.2">
      <c r="A234" s="98"/>
      <c r="B234" s="98"/>
      <c r="C234" s="31" t="s">
        <v>444</v>
      </c>
      <c r="D234" s="22">
        <v>3</v>
      </c>
      <c r="E234" s="4">
        <v>750</v>
      </c>
      <c r="F234" s="55">
        <f t="shared" ref="F234:F297" si="3">D234*E234</f>
        <v>2250</v>
      </c>
      <c r="G234" s="101"/>
      <c r="H234" s="98"/>
      <c r="I234" s="98"/>
      <c r="J234" s="98"/>
      <c r="K234" s="98"/>
      <c r="L234" s="98"/>
    </row>
    <row r="235" spans="1:12" ht="29.25" customHeight="1" x14ac:dyDescent="0.2">
      <c r="A235" s="98"/>
      <c r="B235" s="98"/>
      <c r="C235" s="31" t="s">
        <v>445</v>
      </c>
      <c r="D235" s="22">
        <v>12</v>
      </c>
      <c r="E235" s="4">
        <v>17</v>
      </c>
      <c r="F235" s="55">
        <f t="shared" si="3"/>
        <v>204</v>
      </c>
      <c r="G235" s="101"/>
      <c r="H235" s="98"/>
      <c r="I235" s="98">
        <v>283</v>
      </c>
      <c r="J235" s="98"/>
      <c r="K235" s="98"/>
      <c r="L235" s="98"/>
    </row>
    <row r="236" spans="1:12" ht="21" customHeight="1" x14ac:dyDescent="0.2">
      <c r="A236" s="98"/>
      <c r="B236" s="98"/>
      <c r="C236" s="31" t="s">
        <v>446</v>
      </c>
      <c r="D236" s="22">
        <v>500</v>
      </c>
      <c r="E236" s="4">
        <v>1</v>
      </c>
      <c r="F236" s="55">
        <f t="shared" si="3"/>
        <v>500</v>
      </c>
      <c r="G236" s="101"/>
      <c r="H236" s="98"/>
      <c r="I236" s="98"/>
      <c r="J236" s="98"/>
      <c r="K236" s="98"/>
      <c r="L236" s="98"/>
    </row>
    <row r="237" spans="1:12" ht="21" customHeight="1" x14ac:dyDescent="0.2">
      <c r="A237" s="98"/>
      <c r="B237" s="98"/>
      <c r="C237" s="31" t="s">
        <v>447</v>
      </c>
      <c r="D237" s="22">
        <v>1</v>
      </c>
      <c r="E237" s="4">
        <v>30</v>
      </c>
      <c r="F237" s="55">
        <f t="shared" si="3"/>
        <v>30</v>
      </c>
      <c r="G237" s="101"/>
      <c r="H237" s="98"/>
      <c r="I237" s="98"/>
      <c r="J237" s="98"/>
      <c r="K237" s="98"/>
      <c r="L237" s="98"/>
    </row>
    <row r="238" spans="1:12" ht="21" customHeight="1" x14ac:dyDescent="0.2">
      <c r="A238" s="98"/>
      <c r="B238" s="98"/>
      <c r="C238" s="31" t="s">
        <v>448</v>
      </c>
      <c r="D238" s="22">
        <v>1</v>
      </c>
      <c r="E238" s="4">
        <v>40</v>
      </c>
      <c r="F238" s="55">
        <f t="shared" si="3"/>
        <v>40</v>
      </c>
      <c r="G238" s="101"/>
      <c r="H238" s="98"/>
      <c r="I238" s="98"/>
      <c r="J238" s="98"/>
      <c r="K238" s="98"/>
      <c r="L238" s="98"/>
    </row>
    <row r="239" spans="1:12" ht="33" customHeight="1" x14ac:dyDescent="0.2">
      <c r="A239" s="98"/>
      <c r="B239" s="98"/>
      <c r="C239" s="31" t="s">
        <v>449</v>
      </c>
      <c r="D239" s="22">
        <v>1</v>
      </c>
      <c r="E239" s="4">
        <v>30</v>
      </c>
      <c r="F239" s="55">
        <f t="shared" si="3"/>
        <v>30</v>
      </c>
      <c r="G239" s="101"/>
      <c r="H239" s="98"/>
      <c r="I239" s="98"/>
      <c r="J239" s="98"/>
      <c r="K239" s="98"/>
      <c r="L239" s="98"/>
    </row>
    <row r="240" spans="1:12" ht="21" customHeight="1" x14ac:dyDescent="0.2">
      <c r="A240" s="98"/>
      <c r="B240" s="98"/>
      <c r="C240" s="31" t="s">
        <v>450</v>
      </c>
      <c r="D240" s="22">
        <v>6</v>
      </c>
      <c r="E240" s="4">
        <v>325</v>
      </c>
      <c r="F240" s="55">
        <f t="shared" si="3"/>
        <v>1950</v>
      </c>
      <c r="G240" s="101"/>
      <c r="H240" s="98"/>
      <c r="I240" s="98"/>
      <c r="J240" s="98"/>
      <c r="K240" s="98"/>
      <c r="L240" s="98"/>
    </row>
    <row r="241" spans="1:12" ht="21" customHeight="1" x14ac:dyDescent="0.2">
      <c r="A241" s="98"/>
      <c r="B241" s="98"/>
      <c r="C241" s="31" t="s">
        <v>451</v>
      </c>
      <c r="D241" s="22">
        <v>5</v>
      </c>
      <c r="E241" s="4">
        <v>100</v>
      </c>
      <c r="F241" s="55">
        <f t="shared" si="3"/>
        <v>500</v>
      </c>
      <c r="G241" s="101"/>
      <c r="H241" s="98"/>
      <c r="I241" s="98">
        <v>289</v>
      </c>
      <c r="J241" s="98"/>
      <c r="K241" s="98"/>
      <c r="L241" s="98"/>
    </row>
    <row r="242" spans="1:12" ht="21" customHeight="1" x14ac:dyDescent="0.2">
      <c r="A242" s="98"/>
      <c r="B242" s="98"/>
      <c r="C242" s="31" t="s">
        <v>452</v>
      </c>
      <c r="D242" s="22">
        <v>9</v>
      </c>
      <c r="E242" s="4">
        <v>30</v>
      </c>
      <c r="F242" s="55">
        <f t="shared" si="3"/>
        <v>270</v>
      </c>
      <c r="G242" s="101"/>
      <c r="H242" s="98"/>
      <c r="I242" s="98"/>
      <c r="J242" s="98"/>
      <c r="K242" s="98"/>
      <c r="L242" s="98"/>
    </row>
    <row r="243" spans="1:12" ht="21" customHeight="1" x14ac:dyDescent="0.2">
      <c r="A243" s="98">
        <v>61</v>
      </c>
      <c r="B243" s="99">
        <v>45036</v>
      </c>
      <c r="C243" s="31" t="s">
        <v>331</v>
      </c>
      <c r="D243" s="22">
        <v>1</v>
      </c>
      <c r="E243" s="4">
        <v>250</v>
      </c>
      <c r="F243" s="55">
        <f t="shared" si="3"/>
        <v>250</v>
      </c>
      <c r="G243" s="101" t="s">
        <v>466</v>
      </c>
      <c r="H243" s="98">
        <v>68448759</v>
      </c>
      <c r="I243" s="98"/>
      <c r="J243" s="98">
        <v>13</v>
      </c>
      <c r="K243" s="99">
        <v>45037</v>
      </c>
      <c r="L243" s="98" t="s">
        <v>481</v>
      </c>
    </row>
    <row r="244" spans="1:12" ht="23.25" customHeight="1" x14ac:dyDescent="0.2">
      <c r="A244" s="98"/>
      <c r="B244" s="98"/>
      <c r="C244" s="31" t="s">
        <v>333</v>
      </c>
      <c r="D244" s="22">
        <v>1</v>
      </c>
      <c r="E244" s="4">
        <v>200</v>
      </c>
      <c r="F244" s="55">
        <f t="shared" si="3"/>
        <v>200</v>
      </c>
      <c r="G244" s="101"/>
      <c r="H244" s="98"/>
      <c r="I244" s="98"/>
      <c r="J244" s="98"/>
      <c r="K244" s="98"/>
      <c r="L244" s="98"/>
    </row>
    <row r="245" spans="1:12" ht="30" customHeight="1" x14ac:dyDescent="0.2">
      <c r="A245" s="98"/>
      <c r="B245" s="98"/>
      <c r="C245" s="31" t="s">
        <v>469</v>
      </c>
      <c r="D245" s="22">
        <v>1</v>
      </c>
      <c r="E245" s="4">
        <v>190</v>
      </c>
      <c r="F245" s="55">
        <f t="shared" si="3"/>
        <v>190</v>
      </c>
      <c r="G245" s="101"/>
      <c r="H245" s="98"/>
      <c r="I245" s="98"/>
      <c r="J245" s="98"/>
      <c r="K245" s="98"/>
      <c r="L245" s="98"/>
    </row>
    <row r="246" spans="1:12" ht="21" customHeight="1" x14ac:dyDescent="0.2">
      <c r="A246" s="98"/>
      <c r="B246" s="98"/>
      <c r="C246" s="31" t="s">
        <v>470</v>
      </c>
      <c r="D246" s="22">
        <v>1</v>
      </c>
      <c r="E246" s="4">
        <v>125</v>
      </c>
      <c r="F246" s="55">
        <f t="shared" si="3"/>
        <v>125</v>
      </c>
      <c r="G246" s="101"/>
      <c r="H246" s="98"/>
      <c r="I246" s="98"/>
      <c r="J246" s="98"/>
      <c r="K246" s="98"/>
      <c r="L246" s="98"/>
    </row>
    <row r="247" spans="1:12" ht="21" customHeight="1" x14ac:dyDescent="0.2">
      <c r="A247" s="98"/>
      <c r="B247" s="98"/>
      <c r="C247" s="31" t="s">
        <v>337</v>
      </c>
      <c r="D247" s="22">
        <v>1</v>
      </c>
      <c r="E247" s="4">
        <v>175</v>
      </c>
      <c r="F247" s="55">
        <f t="shared" si="3"/>
        <v>175</v>
      </c>
      <c r="G247" s="101"/>
      <c r="H247" s="98"/>
      <c r="I247" s="98"/>
      <c r="J247" s="98"/>
      <c r="K247" s="98"/>
      <c r="L247" s="98"/>
    </row>
    <row r="248" spans="1:12" ht="21" customHeight="1" x14ac:dyDescent="0.2">
      <c r="A248" s="98"/>
      <c r="B248" s="98"/>
      <c r="C248" s="31" t="s">
        <v>335</v>
      </c>
      <c r="D248" s="22">
        <v>1</v>
      </c>
      <c r="E248" s="4">
        <v>150</v>
      </c>
      <c r="F248" s="55">
        <f t="shared" si="3"/>
        <v>150</v>
      </c>
      <c r="G248" s="101"/>
      <c r="H248" s="98"/>
      <c r="I248" s="98"/>
      <c r="J248" s="98"/>
      <c r="K248" s="98"/>
      <c r="L248" s="98"/>
    </row>
    <row r="249" spans="1:12" ht="21" customHeight="1" x14ac:dyDescent="0.2">
      <c r="A249" s="98"/>
      <c r="B249" s="98"/>
      <c r="C249" s="31" t="s">
        <v>471</v>
      </c>
      <c r="D249" s="22">
        <v>1</v>
      </c>
      <c r="E249" s="4">
        <v>195</v>
      </c>
      <c r="F249" s="55">
        <f t="shared" si="3"/>
        <v>195</v>
      </c>
      <c r="G249" s="101"/>
      <c r="H249" s="98"/>
      <c r="I249" s="98"/>
      <c r="J249" s="98"/>
      <c r="K249" s="98"/>
      <c r="L249" s="98"/>
    </row>
    <row r="250" spans="1:12" ht="21" customHeight="1" x14ac:dyDescent="0.2">
      <c r="A250" s="98"/>
      <c r="B250" s="98"/>
      <c r="C250" s="31" t="s">
        <v>338</v>
      </c>
      <c r="D250" s="22">
        <v>1</v>
      </c>
      <c r="E250" s="4">
        <v>175</v>
      </c>
      <c r="F250" s="55">
        <f t="shared" si="3"/>
        <v>175</v>
      </c>
      <c r="G250" s="101"/>
      <c r="H250" s="98"/>
      <c r="I250" s="98"/>
      <c r="J250" s="98"/>
      <c r="K250" s="98"/>
      <c r="L250" s="98"/>
    </row>
    <row r="251" spans="1:12" ht="21" customHeight="1" x14ac:dyDescent="0.2">
      <c r="A251" s="98"/>
      <c r="B251" s="98"/>
      <c r="C251" s="31" t="s">
        <v>472</v>
      </c>
      <c r="D251" s="22">
        <v>1</v>
      </c>
      <c r="E251" s="4">
        <v>150</v>
      </c>
      <c r="F251" s="55">
        <f t="shared" si="3"/>
        <v>150</v>
      </c>
      <c r="G251" s="101"/>
      <c r="H251" s="98"/>
      <c r="I251" s="98"/>
      <c r="J251" s="98"/>
      <c r="K251" s="98"/>
      <c r="L251" s="98"/>
    </row>
    <row r="252" spans="1:12" ht="23.25" customHeight="1" x14ac:dyDescent="0.2">
      <c r="A252" s="98"/>
      <c r="B252" s="98"/>
      <c r="C252" s="31" t="s">
        <v>473</v>
      </c>
      <c r="D252" s="22">
        <v>1</v>
      </c>
      <c r="E252" s="4">
        <v>100</v>
      </c>
      <c r="F252" s="55">
        <f t="shared" si="3"/>
        <v>100</v>
      </c>
      <c r="G252" s="101"/>
      <c r="H252" s="98"/>
      <c r="I252" s="98"/>
      <c r="J252" s="98"/>
      <c r="K252" s="98"/>
      <c r="L252" s="98"/>
    </row>
    <row r="253" spans="1:12" ht="21" customHeight="1" x14ac:dyDescent="0.2">
      <c r="A253" s="98"/>
      <c r="B253" s="98"/>
      <c r="C253" s="31" t="s">
        <v>474</v>
      </c>
      <c r="D253" s="22">
        <v>1</v>
      </c>
      <c r="E253" s="4">
        <v>75</v>
      </c>
      <c r="F253" s="55">
        <f t="shared" si="3"/>
        <v>75</v>
      </c>
      <c r="G253" s="101"/>
      <c r="H253" s="98"/>
      <c r="I253" s="98"/>
      <c r="J253" s="98"/>
      <c r="K253" s="98"/>
      <c r="L253" s="98"/>
    </row>
    <row r="254" spans="1:12" ht="21" customHeight="1" x14ac:dyDescent="0.2">
      <c r="A254" s="98"/>
      <c r="B254" s="98"/>
      <c r="C254" s="31" t="s">
        <v>332</v>
      </c>
      <c r="D254" s="22">
        <v>1</v>
      </c>
      <c r="E254" s="4">
        <v>200</v>
      </c>
      <c r="F254" s="55">
        <f t="shared" si="3"/>
        <v>200</v>
      </c>
      <c r="G254" s="101"/>
      <c r="H254" s="98"/>
      <c r="I254" s="98"/>
      <c r="J254" s="98"/>
      <c r="K254" s="98"/>
      <c r="L254" s="98"/>
    </row>
    <row r="255" spans="1:12" ht="21" customHeight="1" x14ac:dyDescent="0.2">
      <c r="A255" s="98"/>
      <c r="B255" s="98"/>
      <c r="C255" s="31" t="s">
        <v>342</v>
      </c>
      <c r="D255" s="22">
        <v>1</v>
      </c>
      <c r="E255" s="4">
        <v>4000</v>
      </c>
      <c r="F255" s="55">
        <f t="shared" si="3"/>
        <v>4000</v>
      </c>
      <c r="G255" s="101"/>
      <c r="H255" s="98"/>
      <c r="I255" s="98">
        <v>298</v>
      </c>
      <c r="J255" s="98"/>
      <c r="K255" s="98"/>
      <c r="L255" s="98"/>
    </row>
    <row r="256" spans="1:12" ht="21" customHeight="1" x14ac:dyDescent="0.2">
      <c r="A256" s="98"/>
      <c r="B256" s="98"/>
      <c r="C256" s="31" t="s">
        <v>344</v>
      </c>
      <c r="D256" s="22">
        <v>1</v>
      </c>
      <c r="E256" s="4">
        <v>2800</v>
      </c>
      <c r="F256" s="55">
        <f t="shared" si="3"/>
        <v>2800</v>
      </c>
      <c r="G256" s="101"/>
      <c r="H256" s="98"/>
      <c r="I256" s="98"/>
      <c r="J256" s="98"/>
      <c r="K256" s="98"/>
      <c r="L256" s="98"/>
    </row>
    <row r="257" spans="1:12" ht="27.75" customHeight="1" x14ac:dyDescent="0.2">
      <c r="A257" s="98"/>
      <c r="B257" s="98"/>
      <c r="C257" s="31" t="s">
        <v>475</v>
      </c>
      <c r="D257" s="22">
        <v>1</v>
      </c>
      <c r="E257" s="4">
        <v>600</v>
      </c>
      <c r="F257" s="55">
        <f t="shared" si="3"/>
        <v>600</v>
      </c>
      <c r="G257" s="101"/>
      <c r="H257" s="98"/>
      <c r="I257" s="98"/>
      <c r="J257" s="98"/>
      <c r="K257" s="98"/>
      <c r="L257" s="98"/>
    </row>
    <row r="258" spans="1:12" ht="21" customHeight="1" x14ac:dyDescent="0.2">
      <c r="A258" s="98"/>
      <c r="B258" s="98"/>
      <c r="C258" s="31" t="s">
        <v>476</v>
      </c>
      <c r="D258" s="22">
        <v>1</v>
      </c>
      <c r="E258" s="4">
        <v>400</v>
      </c>
      <c r="F258" s="55">
        <f t="shared" si="3"/>
        <v>400</v>
      </c>
      <c r="G258" s="101"/>
      <c r="H258" s="98"/>
      <c r="I258" s="98"/>
      <c r="J258" s="98"/>
      <c r="K258" s="98"/>
      <c r="L258" s="98"/>
    </row>
    <row r="259" spans="1:12" ht="21" customHeight="1" x14ac:dyDescent="0.2">
      <c r="A259" s="98"/>
      <c r="B259" s="98"/>
      <c r="C259" s="31" t="s">
        <v>348</v>
      </c>
      <c r="D259" s="22">
        <v>1</v>
      </c>
      <c r="E259" s="4">
        <v>200</v>
      </c>
      <c r="F259" s="55">
        <f t="shared" si="3"/>
        <v>200</v>
      </c>
      <c r="G259" s="101"/>
      <c r="H259" s="98"/>
      <c r="I259" s="98"/>
      <c r="J259" s="98"/>
      <c r="K259" s="98"/>
      <c r="L259" s="98"/>
    </row>
    <row r="260" spans="1:12" ht="21" customHeight="1" x14ac:dyDescent="0.2">
      <c r="A260" s="98"/>
      <c r="B260" s="98"/>
      <c r="C260" s="31" t="s">
        <v>346</v>
      </c>
      <c r="D260" s="22">
        <v>1</v>
      </c>
      <c r="E260" s="4">
        <v>1700</v>
      </c>
      <c r="F260" s="55">
        <f t="shared" si="3"/>
        <v>1700</v>
      </c>
      <c r="G260" s="101"/>
      <c r="H260" s="98"/>
      <c r="I260" s="98"/>
      <c r="J260" s="98"/>
      <c r="K260" s="98"/>
      <c r="L260" s="98"/>
    </row>
    <row r="261" spans="1:12" ht="21" customHeight="1" x14ac:dyDescent="0.2">
      <c r="A261" s="98"/>
      <c r="B261" s="98"/>
      <c r="C261" s="31" t="s">
        <v>477</v>
      </c>
      <c r="D261" s="22">
        <v>1</v>
      </c>
      <c r="E261" s="4">
        <v>7200</v>
      </c>
      <c r="F261" s="55">
        <f t="shared" si="3"/>
        <v>7200</v>
      </c>
      <c r="G261" s="101"/>
      <c r="H261" s="98"/>
      <c r="I261" s="98"/>
      <c r="J261" s="98"/>
      <c r="K261" s="98"/>
      <c r="L261" s="98"/>
    </row>
    <row r="262" spans="1:12" ht="21" customHeight="1" x14ac:dyDescent="0.2">
      <c r="A262" s="98"/>
      <c r="B262" s="98"/>
      <c r="C262" s="31" t="s">
        <v>349</v>
      </c>
      <c r="D262" s="22">
        <v>1</v>
      </c>
      <c r="E262" s="4">
        <v>1450</v>
      </c>
      <c r="F262" s="55">
        <f t="shared" si="3"/>
        <v>1450</v>
      </c>
      <c r="G262" s="101"/>
      <c r="H262" s="98"/>
      <c r="I262" s="98"/>
      <c r="J262" s="98"/>
      <c r="K262" s="98"/>
      <c r="L262" s="98"/>
    </row>
    <row r="263" spans="1:12" ht="33" customHeight="1" x14ac:dyDescent="0.2">
      <c r="A263" s="98"/>
      <c r="B263" s="98"/>
      <c r="C263" s="31" t="s">
        <v>478</v>
      </c>
      <c r="D263" s="22">
        <v>1</v>
      </c>
      <c r="E263" s="4">
        <v>950</v>
      </c>
      <c r="F263" s="55">
        <f t="shared" si="3"/>
        <v>950</v>
      </c>
      <c r="G263" s="101"/>
      <c r="H263" s="98"/>
      <c r="I263" s="98"/>
      <c r="J263" s="98"/>
      <c r="K263" s="98"/>
      <c r="L263" s="98"/>
    </row>
    <row r="264" spans="1:12" ht="35.25" customHeight="1" x14ac:dyDescent="0.2">
      <c r="A264" s="98"/>
      <c r="B264" s="98"/>
      <c r="C264" s="31" t="s">
        <v>479</v>
      </c>
      <c r="D264" s="22">
        <v>2</v>
      </c>
      <c r="E264" s="4">
        <v>600</v>
      </c>
      <c r="F264" s="55">
        <f t="shared" si="3"/>
        <v>1200</v>
      </c>
      <c r="G264" s="101"/>
      <c r="H264" s="98"/>
      <c r="I264" s="98"/>
      <c r="J264" s="98"/>
      <c r="K264" s="98"/>
      <c r="L264" s="98"/>
    </row>
    <row r="265" spans="1:12" ht="21" customHeight="1" x14ac:dyDescent="0.2">
      <c r="A265" s="98"/>
      <c r="B265" s="98"/>
      <c r="C265" s="31" t="s">
        <v>480</v>
      </c>
      <c r="D265" s="22">
        <v>1</v>
      </c>
      <c r="E265" s="4">
        <v>1300</v>
      </c>
      <c r="F265" s="55">
        <f t="shared" si="3"/>
        <v>1300</v>
      </c>
      <c r="G265" s="101"/>
      <c r="H265" s="98"/>
      <c r="I265" s="98"/>
      <c r="J265" s="98"/>
      <c r="K265" s="98"/>
      <c r="L265" s="98"/>
    </row>
    <row r="266" spans="1:12" ht="31.5" customHeight="1" x14ac:dyDescent="0.2">
      <c r="A266" s="98"/>
      <c r="B266" s="98"/>
      <c r="C266" s="31" t="s">
        <v>343</v>
      </c>
      <c r="D266" s="22">
        <v>1</v>
      </c>
      <c r="E266" s="4">
        <v>1200</v>
      </c>
      <c r="F266" s="55">
        <f t="shared" si="3"/>
        <v>1200</v>
      </c>
      <c r="G266" s="101"/>
      <c r="H266" s="98"/>
      <c r="I266" s="98"/>
      <c r="J266" s="98"/>
      <c r="K266" s="98"/>
      <c r="L266" s="98"/>
    </row>
    <row r="267" spans="1:12" ht="21" customHeight="1" x14ac:dyDescent="0.2">
      <c r="A267" s="98">
        <v>62</v>
      </c>
      <c r="B267" s="99">
        <v>45036</v>
      </c>
      <c r="C267" s="31" t="s">
        <v>482</v>
      </c>
      <c r="D267" s="22">
        <v>1</v>
      </c>
      <c r="E267" s="4">
        <v>250</v>
      </c>
      <c r="F267" s="55">
        <f t="shared" si="3"/>
        <v>250</v>
      </c>
      <c r="G267" s="101" t="s">
        <v>466</v>
      </c>
      <c r="H267" s="98">
        <v>68448759</v>
      </c>
      <c r="I267" s="98">
        <v>165</v>
      </c>
      <c r="J267" s="98">
        <v>13</v>
      </c>
      <c r="K267" s="99">
        <v>45037</v>
      </c>
      <c r="L267" s="98" t="s">
        <v>490</v>
      </c>
    </row>
    <row r="268" spans="1:12" ht="21" customHeight="1" x14ac:dyDescent="0.2">
      <c r="A268" s="98"/>
      <c r="B268" s="98"/>
      <c r="C268" s="31" t="s">
        <v>483</v>
      </c>
      <c r="D268" s="22">
        <v>1</v>
      </c>
      <c r="E268" s="4">
        <v>10</v>
      </c>
      <c r="F268" s="55">
        <f t="shared" si="3"/>
        <v>10</v>
      </c>
      <c r="G268" s="101"/>
      <c r="H268" s="98"/>
      <c r="I268" s="98"/>
      <c r="J268" s="98"/>
      <c r="K268" s="99"/>
      <c r="L268" s="98"/>
    </row>
    <row r="269" spans="1:12" ht="21" customHeight="1" x14ac:dyDescent="0.2">
      <c r="A269" s="98"/>
      <c r="B269" s="98"/>
      <c r="C269" s="31" t="s">
        <v>338</v>
      </c>
      <c r="D269" s="22">
        <v>1</v>
      </c>
      <c r="E269" s="4">
        <v>175</v>
      </c>
      <c r="F269" s="55">
        <f t="shared" si="3"/>
        <v>175</v>
      </c>
      <c r="G269" s="101"/>
      <c r="H269" s="98"/>
      <c r="I269" s="98"/>
      <c r="J269" s="98"/>
      <c r="K269" s="99"/>
      <c r="L269" s="98"/>
    </row>
    <row r="270" spans="1:12" ht="26.25" customHeight="1" x14ac:dyDescent="0.2">
      <c r="A270" s="98"/>
      <c r="B270" s="98"/>
      <c r="C270" s="31" t="s">
        <v>484</v>
      </c>
      <c r="D270" s="22">
        <v>1</v>
      </c>
      <c r="E270" s="4">
        <v>75</v>
      </c>
      <c r="F270" s="55">
        <f t="shared" si="3"/>
        <v>75</v>
      </c>
      <c r="G270" s="101"/>
      <c r="H270" s="98"/>
      <c r="I270" s="98"/>
      <c r="J270" s="98"/>
      <c r="K270" s="99"/>
      <c r="L270" s="98"/>
    </row>
    <row r="271" spans="1:12" ht="27" customHeight="1" x14ac:dyDescent="0.2">
      <c r="A271" s="98"/>
      <c r="B271" s="98"/>
      <c r="C271" s="31" t="s">
        <v>485</v>
      </c>
      <c r="D271" s="22">
        <v>1</v>
      </c>
      <c r="E271" s="4">
        <v>190</v>
      </c>
      <c r="F271" s="55">
        <f t="shared" si="3"/>
        <v>190</v>
      </c>
      <c r="G271" s="101"/>
      <c r="H271" s="98"/>
      <c r="I271" s="98"/>
      <c r="J271" s="98"/>
      <c r="K271" s="99"/>
      <c r="L271" s="98"/>
    </row>
    <row r="272" spans="1:12" ht="21.75" customHeight="1" x14ac:dyDescent="0.2">
      <c r="A272" s="98"/>
      <c r="B272" s="98"/>
      <c r="C272" s="31" t="s">
        <v>486</v>
      </c>
      <c r="D272" s="22">
        <v>1</v>
      </c>
      <c r="E272" s="4">
        <v>1250</v>
      </c>
      <c r="F272" s="55">
        <f t="shared" si="3"/>
        <v>1250</v>
      </c>
      <c r="G272" s="101"/>
      <c r="H272" s="98"/>
      <c r="I272" s="98">
        <v>298</v>
      </c>
      <c r="J272" s="98"/>
      <c r="K272" s="99"/>
      <c r="L272" s="98"/>
    </row>
    <row r="273" spans="1:12" ht="21" customHeight="1" x14ac:dyDescent="0.2">
      <c r="A273" s="98"/>
      <c r="B273" s="98"/>
      <c r="C273" s="31" t="s">
        <v>487</v>
      </c>
      <c r="D273" s="22">
        <v>1</v>
      </c>
      <c r="E273" s="4">
        <v>75</v>
      </c>
      <c r="F273" s="55">
        <f t="shared" si="3"/>
        <v>75</v>
      </c>
      <c r="G273" s="101"/>
      <c r="H273" s="98"/>
      <c r="I273" s="98"/>
      <c r="J273" s="98"/>
      <c r="K273" s="99"/>
      <c r="L273" s="98"/>
    </row>
    <row r="274" spans="1:12" ht="30" customHeight="1" x14ac:dyDescent="0.2">
      <c r="A274" s="98"/>
      <c r="B274" s="98"/>
      <c r="C274" s="31" t="s">
        <v>349</v>
      </c>
      <c r="D274" s="22">
        <v>1</v>
      </c>
      <c r="E274" s="4">
        <v>1850</v>
      </c>
      <c r="F274" s="55">
        <f t="shared" si="3"/>
        <v>1850</v>
      </c>
      <c r="G274" s="101"/>
      <c r="H274" s="98"/>
      <c r="I274" s="98"/>
      <c r="J274" s="98"/>
      <c r="K274" s="99"/>
      <c r="L274" s="98"/>
    </row>
    <row r="275" spans="1:12" ht="23.25" customHeight="1" x14ac:dyDescent="0.2">
      <c r="A275" s="98"/>
      <c r="B275" s="98"/>
      <c r="C275" s="31" t="s">
        <v>488</v>
      </c>
      <c r="D275" s="22">
        <v>2</v>
      </c>
      <c r="E275" s="4">
        <v>125</v>
      </c>
      <c r="F275" s="55">
        <f t="shared" si="3"/>
        <v>250</v>
      </c>
      <c r="G275" s="101"/>
      <c r="H275" s="98"/>
      <c r="I275" s="98"/>
      <c r="J275" s="98"/>
      <c r="K275" s="99"/>
      <c r="L275" s="98"/>
    </row>
    <row r="276" spans="1:12" ht="21" customHeight="1" x14ac:dyDescent="0.2">
      <c r="A276" s="98"/>
      <c r="B276" s="98"/>
      <c r="C276" s="31" t="s">
        <v>489</v>
      </c>
      <c r="D276" s="22">
        <v>1</v>
      </c>
      <c r="E276" s="4">
        <v>795</v>
      </c>
      <c r="F276" s="55">
        <f t="shared" si="3"/>
        <v>795</v>
      </c>
      <c r="G276" s="101"/>
      <c r="H276" s="98"/>
      <c r="I276" s="98"/>
      <c r="J276" s="98"/>
      <c r="K276" s="99"/>
      <c r="L276" s="98"/>
    </row>
    <row r="277" spans="1:12" ht="21" customHeight="1" x14ac:dyDescent="0.2">
      <c r="A277" s="98">
        <v>63</v>
      </c>
      <c r="B277" s="99">
        <v>45035</v>
      </c>
      <c r="C277" s="31" t="s">
        <v>491</v>
      </c>
      <c r="D277" s="22">
        <v>1</v>
      </c>
      <c r="E277" s="4">
        <v>250</v>
      </c>
      <c r="F277" s="55">
        <f t="shared" si="3"/>
        <v>250</v>
      </c>
      <c r="G277" s="101" t="s">
        <v>466</v>
      </c>
      <c r="H277" s="98">
        <v>68448759</v>
      </c>
      <c r="I277" s="98">
        <v>298</v>
      </c>
      <c r="J277" s="98">
        <v>13</v>
      </c>
      <c r="K277" s="99">
        <v>45037</v>
      </c>
      <c r="L277" s="98" t="s">
        <v>493</v>
      </c>
    </row>
    <row r="278" spans="1:12" ht="51.75" customHeight="1" x14ac:dyDescent="0.2">
      <c r="A278" s="98"/>
      <c r="B278" s="98"/>
      <c r="C278" s="31" t="s">
        <v>492</v>
      </c>
      <c r="D278" s="22">
        <v>1</v>
      </c>
      <c r="E278" s="4">
        <v>320</v>
      </c>
      <c r="F278" s="55">
        <f t="shared" si="3"/>
        <v>320</v>
      </c>
      <c r="G278" s="101"/>
      <c r="H278" s="98"/>
      <c r="I278" s="98"/>
      <c r="J278" s="98"/>
      <c r="K278" s="99"/>
      <c r="L278" s="98"/>
    </row>
    <row r="279" spans="1:12" ht="87.75" customHeight="1" x14ac:dyDescent="0.2">
      <c r="A279" s="33">
        <v>64</v>
      </c>
      <c r="B279" s="34">
        <v>45035</v>
      </c>
      <c r="C279" s="31" t="s">
        <v>494</v>
      </c>
      <c r="D279" s="22">
        <v>1</v>
      </c>
      <c r="E279" s="4">
        <v>4850</v>
      </c>
      <c r="F279" s="55">
        <f t="shared" si="3"/>
        <v>4850</v>
      </c>
      <c r="G279" s="31" t="s">
        <v>258</v>
      </c>
      <c r="H279" s="33">
        <v>78667445</v>
      </c>
      <c r="I279" s="33">
        <v>329</v>
      </c>
      <c r="J279" s="33">
        <v>13</v>
      </c>
      <c r="K279" s="34">
        <v>45037</v>
      </c>
      <c r="L279" s="33" t="s">
        <v>495</v>
      </c>
    </row>
    <row r="280" spans="1:12" ht="21" customHeight="1" x14ac:dyDescent="0.2">
      <c r="A280" s="98">
        <v>65</v>
      </c>
      <c r="B280" s="99">
        <v>45037</v>
      </c>
      <c r="C280" s="31" t="s">
        <v>496</v>
      </c>
      <c r="D280" s="22">
        <v>1</v>
      </c>
      <c r="E280" s="4">
        <v>7500</v>
      </c>
      <c r="F280" s="55">
        <f t="shared" si="3"/>
        <v>7500</v>
      </c>
      <c r="G280" s="101" t="s">
        <v>498</v>
      </c>
      <c r="H280" s="98">
        <v>7995040</v>
      </c>
      <c r="I280" s="98">
        <v>322</v>
      </c>
      <c r="J280" s="98">
        <v>13</v>
      </c>
      <c r="K280" s="99">
        <v>45040</v>
      </c>
      <c r="L280" s="98" t="s">
        <v>499</v>
      </c>
    </row>
    <row r="281" spans="1:12" ht="21" customHeight="1" x14ac:dyDescent="0.2">
      <c r="A281" s="98"/>
      <c r="B281" s="98"/>
      <c r="C281" s="31" t="s">
        <v>497</v>
      </c>
      <c r="D281" s="22">
        <v>8</v>
      </c>
      <c r="E281" s="4">
        <v>1985</v>
      </c>
      <c r="F281" s="55">
        <f t="shared" si="3"/>
        <v>15880</v>
      </c>
      <c r="G281" s="101"/>
      <c r="H281" s="98"/>
      <c r="I281" s="98"/>
      <c r="J281" s="98"/>
      <c r="K281" s="98"/>
      <c r="L281" s="98"/>
    </row>
    <row r="282" spans="1:12" ht="55.5" customHeight="1" x14ac:dyDescent="0.2">
      <c r="A282" s="98">
        <v>66</v>
      </c>
      <c r="B282" s="99">
        <v>45037</v>
      </c>
      <c r="C282" s="31" t="s">
        <v>500</v>
      </c>
      <c r="D282" s="22">
        <v>33</v>
      </c>
      <c r="E282" s="4">
        <v>35</v>
      </c>
      <c r="F282" s="55">
        <f t="shared" si="3"/>
        <v>1155</v>
      </c>
      <c r="G282" s="101" t="s">
        <v>468</v>
      </c>
      <c r="H282" s="98">
        <v>27789330</v>
      </c>
      <c r="I282" s="98">
        <v>268</v>
      </c>
      <c r="J282" s="98">
        <v>12</v>
      </c>
      <c r="K282" s="99">
        <v>45040</v>
      </c>
      <c r="L282" s="98" t="s">
        <v>511</v>
      </c>
    </row>
    <row r="283" spans="1:12" ht="33" customHeight="1" x14ac:dyDescent="0.2">
      <c r="A283" s="98"/>
      <c r="B283" s="98"/>
      <c r="C283" s="31" t="s">
        <v>501</v>
      </c>
      <c r="D283" s="22">
        <v>9</v>
      </c>
      <c r="E283" s="4">
        <v>50</v>
      </c>
      <c r="F283" s="55">
        <f t="shared" si="3"/>
        <v>450</v>
      </c>
      <c r="G283" s="101"/>
      <c r="H283" s="98"/>
      <c r="I283" s="98"/>
      <c r="J283" s="98"/>
      <c r="K283" s="98"/>
      <c r="L283" s="98"/>
    </row>
    <row r="284" spans="1:12" ht="35.25" customHeight="1" x14ac:dyDescent="0.2">
      <c r="A284" s="98"/>
      <c r="B284" s="98"/>
      <c r="C284" s="31" t="s">
        <v>502</v>
      </c>
      <c r="D284" s="22">
        <v>161</v>
      </c>
      <c r="E284" s="4">
        <v>20</v>
      </c>
      <c r="F284" s="55">
        <f t="shared" si="3"/>
        <v>3220</v>
      </c>
      <c r="G284" s="101"/>
      <c r="H284" s="98"/>
      <c r="I284" s="98"/>
      <c r="J284" s="98"/>
      <c r="K284" s="98"/>
      <c r="L284" s="98"/>
    </row>
    <row r="285" spans="1:12" ht="32.25" customHeight="1" x14ac:dyDescent="0.2">
      <c r="A285" s="98"/>
      <c r="B285" s="98"/>
      <c r="C285" s="31" t="s">
        <v>503</v>
      </c>
      <c r="D285" s="22">
        <v>500</v>
      </c>
      <c r="E285" s="4">
        <v>4</v>
      </c>
      <c r="F285" s="55">
        <f t="shared" si="3"/>
        <v>2000</v>
      </c>
      <c r="G285" s="101"/>
      <c r="H285" s="98"/>
      <c r="I285" s="98"/>
      <c r="J285" s="98"/>
      <c r="K285" s="98"/>
      <c r="L285" s="98"/>
    </row>
    <row r="286" spans="1:12" ht="21" customHeight="1" x14ac:dyDescent="0.2">
      <c r="A286" s="98"/>
      <c r="B286" s="98"/>
      <c r="C286" s="31" t="s">
        <v>504</v>
      </c>
      <c r="D286" s="22">
        <v>34</v>
      </c>
      <c r="E286" s="4">
        <v>9</v>
      </c>
      <c r="F286" s="55">
        <f t="shared" si="3"/>
        <v>306</v>
      </c>
      <c r="G286" s="101"/>
      <c r="H286" s="98"/>
      <c r="I286" s="98"/>
      <c r="J286" s="98"/>
      <c r="K286" s="98"/>
      <c r="L286" s="98"/>
    </row>
    <row r="287" spans="1:12" ht="21" customHeight="1" x14ac:dyDescent="0.2">
      <c r="A287" s="98"/>
      <c r="B287" s="98"/>
      <c r="C287" s="31" t="s">
        <v>505</v>
      </c>
      <c r="D287" s="22">
        <v>7</v>
      </c>
      <c r="E287" s="4">
        <v>13</v>
      </c>
      <c r="F287" s="55">
        <f t="shared" si="3"/>
        <v>91</v>
      </c>
      <c r="G287" s="101"/>
      <c r="H287" s="98"/>
      <c r="I287" s="98"/>
      <c r="J287" s="98"/>
      <c r="K287" s="98"/>
      <c r="L287" s="98"/>
    </row>
    <row r="288" spans="1:12" ht="21" customHeight="1" x14ac:dyDescent="0.2">
      <c r="A288" s="98"/>
      <c r="B288" s="98"/>
      <c r="C288" s="31" t="s">
        <v>506</v>
      </c>
      <c r="D288" s="22">
        <v>133</v>
      </c>
      <c r="E288" s="4">
        <v>4</v>
      </c>
      <c r="F288" s="55">
        <f t="shared" si="3"/>
        <v>532</v>
      </c>
      <c r="G288" s="101"/>
      <c r="H288" s="98"/>
      <c r="I288" s="98"/>
      <c r="J288" s="98"/>
      <c r="K288" s="98"/>
      <c r="L288" s="98"/>
    </row>
    <row r="289" spans="1:12" ht="21" customHeight="1" x14ac:dyDescent="0.2">
      <c r="A289" s="98"/>
      <c r="B289" s="98"/>
      <c r="C289" s="31" t="s">
        <v>507</v>
      </c>
      <c r="D289" s="22">
        <v>500</v>
      </c>
      <c r="E289" s="4">
        <v>4</v>
      </c>
      <c r="F289" s="55">
        <f t="shared" si="3"/>
        <v>2000</v>
      </c>
      <c r="G289" s="101"/>
      <c r="H289" s="98"/>
      <c r="I289" s="33">
        <v>283</v>
      </c>
      <c r="J289" s="98"/>
      <c r="K289" s="98"/>
      <c r="L289" s="98"/>
    </row>
    <row r="290" spans="1:12" ht="21" customHeight="1" x14ac:dyDescent="0.2">
      <c r="A290" s="98"/>
      <c r="B290" s="98"/>
      <c r="C290" s="31" t="s">
        <v>397</v>
      </c>
      <c r="D290" s="22">
        <v>29</v>
      </c>
      <c r="E290" s="4">
        <v>14</v>
      </c>
      <c r="F290" s="55">
        <f t="shared" si="3"/>
        <v>406</v>
      </c>
      <c r="G290" s="101"/>
      <c r="H290" s="98"/>
      <c r="I290" s="98">
        <v>297</v>
      </c>
      <c r="J290" s="98"/>
      <c r="K290" s="98"/>
      <c r="L290" s="98"/>
    </row>
    <row r="291" spans="1:12" ht="21" customHeight="1" x14ac:dyDescent="0.2">
      <c r="A291" s="98"/>
      <c r="B291" s="98"/>
      <c r="C291" s="31" t="s">
        <v>508</v>
      </c>
      <c r="D291" s="22">
        <v>110</v>
      </c>
      <c r="E291" s="4">
        <v>14</v>
      </c>
      <c r="F291" s="55">
        <f t="shared" si="3"/>
        <v>1540</v>
      </c>
      <c r="G291" s="101"/>
      <c r="H291" s="98"/>
      <c r="I291" s="98"/>
      <c r="J291" s="98"/>
      <c r="K291" s="98"/>
      <c r="L291" s="98"/>
    </row>
    <row r="292" spans="1:12" ht="21" customHeight="1" x14ac:dyDescent="0.2">
      <c r="A292" s="98"/>
      <c r="B292" s="98"/>
      <c r="C292" s="31" t="s">
        <v>509</v>
      </c>
      <c r="D292" s="22">
        <v>13</v>
      </c>
      <c r="E292" s="4">
        <v>30</v>
      </c>
      <c r="F292" s="55">
        <f t="shared" si="3"/>
        <v>390</v>
      </c>
      <c r="G292" s="101"/>
      <c r="H292" s="98"/>
      <c r="I292" s="98"/>
      <c r="J292" s="98"/>
      <c r="K292" s="98"/>
      <c r="L292" s="98"/>
    </row>
    <row r="293" spans="1:12" ht="21" customHeight="1" x14ac:dyDescent="0.2">
      <c r="A293" s="98"/>
      <c r="B293" s="98"/>
      <c r="C293" s="31" t="s">
        <v>510</v>
      </c>
      <c r="D293" s="22">
        <v>38</v>
      </c>
      <c r="E293" s="4">
        <v>40</v>
      </c>
      <c r="F293" s="55">
        <f t="shared" si="3"/>
        <v>1520</v>
      </c>
      <c r="G293" s="101"/>
      <c r="H293" s="98"/>
      <c r="I293" s="98"/>
      <c r="J293" s="98"/>
      <c r="K293" s="98"/>
      <c r="L293" s="98"/>
    </row>
    <row r="294" spans="1:12" ht="21" customHeight="1" x14ac:dyDescent="0.2">
      <c r="A294" s="98">
        <v>67</v>
      </c>
      <c r="B294" s="99">
        <v>45037</v>
      </c>
      <c r="C294" s="31" t="s">
        <v>512</v>
      </c>
      <c r="D294" s="22">
        <v>16</v>
      </c>
      <c r="E294" s="4">
        <v>80</v>
      </c>
      <c r="F294" s="55">
        <f t="shared" si="3"/>
        <v>1280</v>
      </c>
      <c r="G294" s="101" t="s">
        <v>468</v>
      </c>
      <c r="H294" s="98">
        <v>27789330</v>
      </c>
      <c r="I294" s="98">
        <v>297</v>
      </c>
      <c r="J294" s="98">
        <v>12</v>
      </c>
      <c r="K294" s="99">
        <v>45040</v>
      </c>
      <c r="L294" s="98" t="s">
        <v>515</v>
      </c>
    </row>
    <row r="295" spans="1:12" ht="21" customHeight="1" x14ac:dyDescent="0.2">
      <c r="A295" s="98"/>
      <c r="B295" s="98"/>
      <c r="C295" s="31" t="s">
        <v>513</v>
      </c>
      <c r="D295" s="22">
        <v>1</v>
      </c>
      <c r="E295" s="4">
        <v>450</v>
      </c>
      <c r="F295" s="55">
        <f t="shared" si="3"/>
        <v>450</v>
      </c>
      <c r="G295" s="101"/>
      <c r="H295" s="98"/>
      <c r="I295" s="98"/>
      <c r="J295" s="98"/>
      <c r="K295" s="98"/>
      <c r="L295" s="98"/>
    </row>
    <row r="296" spans="1:12" ht="21" customHeight="1" x14ac:dyDescent="0.2">
      <c r="A296" s="98"/>
      <c r="B296" s="98"/>
      <c r="C296" s="31" t="s">
        <v>514</v>
      </c>
      <c r="D296" s="22">
        <v>100</v>
      </c>
      <c r="E296" s="4">
        <v>10</v>
      </c>
      <c r="F296" s="55">
        <f t="shared" si="3"/>
        <v>1000</v>
      </c>
      <c r="G296" s="101"/>
      <c r="H296" s="98"/>
      <c r="I296" s="98"/>
      <c r="J296" s="98"/>
      <c r="K296" s="98"/>
      <c r="L296" s="98"/>
    </row>
    <row r="297" spans="1:12" ht="21" customHeight="1" x14ac:dyDescent="0.2">
      <c r="A297" s="98">
        <v>68</v>
      </c>
      <c r="B297" s="98" t="s">
        <v>519</v>
      </c>
      <c r="C297" s="31" t="s">
        <v>516</v>
      </c>
      <c r="D297" s="22">
        <v>5</v>
      </c>
      <c r="E297" s="4">
        <v>25</v>
      </c>
      <c r="F297" s="55">
        <f t="shared" si="3"/>
        <v>125</v>
      </c>
      <c r="G297" s="101" t="s">
        <v>462</v>
      </c>
      <c r="H297" s="98">
        <v>98397087</v>
      </c>
      <c r="I297" s="98">
        <v>282</v>
      </c>
      <c r="J297" s="98">
        <v>12</v>
      </c>
      <c r="K297" s="99">
        <v>45040</v>
      </c>
      <c r="L297" s="98" t="s">
        <v>520</v>
      </c>
    </row>
    <row r="298" spans="1:12" ht="21" customHeight="1" x14ac:dyDescent="0.2">
      <c r="A298" s="98"/>
      <c r="B298" s="98"/>
      <c r="C298" s="31" t="s">
        <v>517</v>
      </c>
      <c r="D298" s="22">
        <v>10</v>
      </c>
      <c r="E298" s="4">
        <v>290</v>
      </c>
      <c r="F298" s="55">
        <f t="shared" ref="F298:F361" si="4">D298*E298</f>
        <v>2900</v>
      </c>
      <c r="G298" s="101"/>
      <c r="H298" s="98"/>
      <c r="I298" s="98"/>
      <c r="J298" s="98"/>
      <c r="K298" s="98"/>
      <c r="L298" s="98"/>
    </row>
    <row r="299" spans="1:12" ht="21" customHeight="1" x14ac:dyDescent="0.2">
      <c r="A299" s="98"/>
      <c r="B299" s="98"/>
      <c r="C299" s="31" t="s">
        <v>518</v>
      </c>
      <c r="D299" s="22">
        <v>3</v>
      </c>
      <c r="E299" s="4">
        <v>300</v>
      </c>
      <c r="F299" s="55">
        <f t="shared" si="4"/>
        <v>900</v>
      </c>
      <c r="G299" s="101"/>
      <c r="H299" s="98"/>
      <c r="I299" s="98"/>
      <c r="J299" s="98"/>
      <c r="K299" s="98"/>
      <c r="L299" s="98"/>
    </row>
    <row r="300" spans="1:12" ht="45" customHeight="1" x14ac:dyDescent="0.2">
      <c r="A300" s="33">
        <v>69</v>
      </c>
      <c r="B300" s="34">
        <v>45037</v>
      </c>
      <c r="C300" s="31" t="s">
        <v>521</v>
      </c>
      <c r="D300" s="22">
        <v>35</v>
      </c>
      <c r="E300" s="4">
        <v>38</v>
      </c>
      <c r="F300" s="55">
        <f t="shared" si="4"/>
        <v>1330</v>
      </c>
      <c r="G300" s="31" t="s">
        <v>258</v>
      </c>
      <c r="H300" s="33">
        <v>78667445</v>
      </c>
      <c r="I300" s="33">
        <v>214</v>
      </c>
      <c r="J300" s="33">
        <v>12</v>
      </c>
      <c r="K300" s="34">
        <v>45040</v>
      </c>
      <c r="L300" s="33" t="s">
        <v>522</v>
      </c>
    </row>
    <row r="301" spans="1:12" ht="21" customHeight="1" x14ac:dyDescent="0.2">
      <c r="A301" s="98">
        <v>70</v>
      </c>
      <c r="B301" s="99">
        <v>45037</v>
      </c>
      <c r="C301" s="31" t="s">
        <v>523</v>
      </c>
      <c r="D301" s="22">
        <v>32</v>
      </c>
      <c r="E301" s="4">
        <v>40</v>
      </c>
      <c r="F301" s="55">
        <f t="shared" si="4"/>
        <v>1280</v>
      </c>
      <c r="G301" s="101" t="s">
        <v>462</v>
      </c>
      <c r="H301" s="98">
        <v>98397087</v>
      </c>
      <c r="I301" s="98">
        <v>284</v>
      </c>
      <c r="J301" s="98">
        <v>12</v>
      </c>
      <c r="K301" s="99">
        <v>45040</v>
      </c>
      <c r="L301" s="98" t="s">
        <v>527</v>
      </c>
    </row>
    <row r="302" spans="1:12" ht="29.25" customHeight="1" x14ac:dyDescent="0.2">
      <c r="A302" s="98"/>
      <c r="B302" s="98"/>
      <c r="C302" s="31" t="s">
        <v>524</v>
      </c>
      <c r="D302" s="22">
        <v>9</v>
      </c>
      <c r="E302" s="4">
        <v>160</v>
      </c>
      <c r="F302" s="55">
        <f t="shared" si="4"/>
        <v>1440</v>
      </c>
      <c r="G302" s="101"/>
      <c r="H302" s="98"/>
      <c r="I302" s="98"/>
      <c r="J302" s="98"/>
      <c r="K302" s="98"/>
      <c r="L302" s="98"/>
    </row>
    <row r="303" spans="1:12" ht="24" customHeight="1" x14ac:dyDescent="0.2">
      <c r="A303" s="98"/>
      <c r="B303" s="98"/>
      <c r="C303" s="31" t="s">
        <v>525</v>
      </c>
      <c r="D303" s="22">
        <v>10</v>
      </c>
      <c r="E303" s="4">
        <v>45</v>
      </c>
      <c r="F303" s="55">
        <f t="shared" si="4"/>
        <v>450</v>
      </c>
      <c r="G303" s="101"/>
      <c r="H303" s="98"/>
      <c r="I303" s="98">
        <v>299</v>
      </c>
      <c r="J303" s="98"/>
      <c r="K303" s="98"/>
      <c r="L303" s="98"/>
    </row>
    <row r="304" spans="1:12" ht="21" customHeight="1" x14ac:dyDescent="0.2">
      <c r="A304" s="98"/>
      <c r="B304" s="98"/>
      <c r="C304" s="31" t="s">
        <v>526</v>
      </c>
      <c r="D304" s="22">
        <v>27</v>
      </c>
      <c r="E304" s="4">
        <v>11</v>
      </c>
      <c r="F304" s="55">
        <f t="shared" si="4"/>
        <v>297</v>
      </c>
      <c r="G304" s="101"/>
      <c r="H304" s="98"/>
      <c r="I304" s="98"/>
      <c r="J304" s="98"/>
      <c r="K304" s="98"/>
      <c r="L304" s="98"/>
    </row>
    <row r="305" spans="1:12" ht="21" customHeight="1" x14ac:dyDescent="0.2">
      <c r="A305" s="98">
        <v>71</v>
      </c>
      <c r="B305" s="99">
        <v>45037</v>
      </c>
      <c r="C305" s="31" t="s">
        <v>528</v>
      </c>
      <c r="D305" s="22">
        <v>7</v>
      </c>
      <c r="E305" s="4">
        <v>436</v>
      </c>
      <c r="F305" s="55">
        <f t="shared" si="4"/>
        <v>3052</v>
      </c>
      <c r="G305" s="101" t="s">
        <v>258</v>
      </c>
      <c r="H305" s="98">
        <v>78667445</v>
      </c>
      <c r="I305" s="98">
        <v>214</v>
      </c>
      <c r="J305" s="98">
        <v>12</v>
      </c>
      <c r="K305" s="99">
        <v>45040</v>
      </c>
      <c r="L305" s="98" t="s">
        <v>530</v>
      </c>
    </row>
    <row r="306" spans="1:12" ht="21" customHeight="1" x14ac:dyDescent="0.2">
      <c r="A306" s="98"/>
      <c r="B306" s="98"/>
      <c r="C306" s="31" t="s">
        <v>529</v>
      </c>
      <c r="D306" s="22">
        <v>2</v>
      </c>
      <c r="E306" s="4">
        <v>436</v>
      </c>
      <c r="F306" s="55">
        <f t="shared" si="4"/>
        <v>872</v>
      </c>
      <c r="G306" s="101"/>
      <c r="H306" s="98"/>
      <c r="I306" s="98"/>
      <c r="J306" s="98"/>
      <c r="K306" s="98"/>
      <c r="L306" s="98"/>
    </row>
    <row r="307" spans="1:12" ht="21" customHeight="1" x14ac:dyDescent="0.2">
      <c r="A307" s="98">
        <v>72</v>
      </c>
      <c r="B307" s="99">
        <v>45037</v>
      </c>
      <c r="C307" s="31" t="s">
        <v>531</v>
      </c>
      <c r="D307" s="22">
        <v>75</v>
      </c>
      <c r="E307" s="4">
        <v>56</v>
      </c>
      <c r="F307" s="55">
        <f t="shared" si="4"/>
        <v>4200</v>
      </c>
      <c r="G307" s="101" t="s">
        <v>468</v>
      </c>
      <c r="H307" s="98">
        <v>27789330</v>
      </c>
      <c r="I307" s="98">
        <v>298</v>
      </c>
      <c r="J307" s="98">
        <v>12</v>
      </c>
      <c r="K307" s="99">
        <v>45040</v>
      </c>
      <c r="L307" s="98" t="s">
        <v>539</v>
      </c>
    </row>
    <row r="308" spans="1:12" ht="21" customHeight="1" x14ac:dyDescent="0.2">
      <c r="A308" s="98"/>
      <c r="B308" s="98"/>
      <c r="C308" s="31" t="s">
        <v>532</v>
      </c>
      <c r="D308" s="22">
        <v>16</v>
      </c>
      <c r="E308" s="4">
        <v>18</v>
      </c>
      <c r="F308" s="55">
        <f t="shared" si="4"/>
        <v>288</v>
      </c>
      <c r="G308" s="101"/>
      <c r="H308" s="98"/>
      <c r="I308" s="98"/>
      <c r="J308" s="98"/>
      <c r="K308" s="98"/>
      <c r="L308" s="98"/>
    </row>
    <row r="309" spans="1:12" ht="21" customHeight="1" x14ac:dyDescent="0.2">
      <c r="A309" s="98"/>
      <c r="B309" s="98"/>
      <c r="C309" s="31" t="s">
        <v>533</v>
      </c>
      <c r="D309" s="22">
        <v>8</v>
      </c>
      <c r="E309" s="4">
        <v>18</v>
      </c>
      <c r="F309" s="55">
        <f t="shared" si="4"/>
        <v>144</v>
      </c>
      <c r="G309" s="101"/>
      <c r="H309" s="98"/>
      <c r="I309" s="98"/>
      <c r="J309" s="98"/>
      <c r="K309" s="98"/>
      <c r="L309" s="98"/>
    </row>
    <row r="310" spans="1:12" ht="21" customHeight="1" x14ac:dyDescent="0.2">
      <c r="A310" s="98"/>
      <c r="B310" s="98"/>
      <c r="C310" s="31" t="s">
        <v>534</v>
      </c>
      <c r="D310" s="22">
        <v>8</v>
      </c>
      <c r="E310" s="4">
        <v>18</v>
      </c>
      <c r="F310" s="55">
        <f t="shared" si="4"/>
        <v>144</v>
      </c>
      <c r="G310" s="101"/>
      <c r="H310" s="98"/>
      <c r="I310" s="98"/>
      <c r="J310" s="98"/>
      <c r="K310" s="98"/>
      <c r="L310" s="98"/>
    </row>
    <row r="311" spans="1:12" ht="23.25" customHeight="1" x14ac:dyDescent="0.2">
      <c r="A311" s="98"/>
      <c r="B311" s="98"/>
      <c r="C311" s="31" t="s">
        <v>535</v>
      </c>
      <c r="D311" s="22">
        <v>1130</v>
      </c>
      <c r="E311" s="4">
        <v>5.0999999999999996</v>
      </c>
      <c r="F311" s="55">
        <f t="shared" si="4"/>
        <v>5763</v>
      </c>
      <c r="G311" s="101"/>
      <c r="H311" s="98"/>
      <c r="I311" s="98"/>
      <c r="J311" s="98"/>
      <c r="K311" s="98"/>
      <c r="L311" s="98"/>
    </row>
    <row r="312" spans="1:12" ht="21" customHeight="1" x14ac:dyDescent="0.2">
      <c r="A312" s="98"/>
      <c r="B312" s="98"/>
      <c r="C312" s="31" t="s">
        <v>536</v>
      </c>
      <c r="D312" s="22">
        <v>615</v>
      </c>
      <c r="E312" s="4">
        <v>5.0999999999999996</v>
      </c>
      <c r="F312" s="55">
        <f t="shared" si="4"/>
        <v>3136.5</v>
      </c>
      <c r="G312" s="101"/>
      <c r="H312" s="98"/>
      <c r="I312" s="98"/>
      <c r="J312" s="98"/>
      <c r="K312" s="98"/>
      <c r="L312" s="98"/>
    </row>
    <row r="313" spans="1:12" ht="21" customHeight="1" x14ac:dyDescent="0.2">
      <c r="A313" s="98"/>
      <c r="B313" s="98"/>
      <c r="C313" s="31" t="s">
        <v>537</v>
      </c>
      <c r="D313" s="22">
        <v>1227</v>
      </c>
      <c r="E313" s="4">
        <v>4.1500000000000004</v>
      </c>
      <c r="F313" s="55">
        <f t="shared" si="4"/>
        <v>5092.05</v>
      </c>
      <c r="G313" s="101"/>
      <c r="H313" s="98"/>
      <c r="I313" s="98"/>
      <c r="J313" s="98"/>
      <c r="K313" s="98"/>
      <c r="L313" s="98"/>
    </row>
    <row r="314" spans="1:12" ht="21" customHeight="1" x14ac:dyDescent="0.2">
      <c r="A314" s="98"/>
      <c r="B314" s="98"/>
      <c r="C314" s="31" t="s">
        <v>538</v>
      </c>
      <c r="D314" s="22">
        <v>1115</v>
      </c>
      <c r="E314" s="4">
        <v>5.0999999999999996</v>
      </c>
      <c r="F314" s="55">
        <f t="shared" si="4"/>
        <v>5686.5</v>
      </c>
      <c r="G314" s="101"/>
      <c r="H314" s="98"/>
      <c r="I314" s="98"/>
      <c r="J314" s="98"/>
      <c r="K314" s="98"/>
      <c r="L314" s="98"/>
    </row>
    <row r="315" spans="1:12" ht="105.75" customHeight="1" x14ac:dyDescent="0.2">
      <c r="A315" s="33">
        <v>73</v>
      </c>
      <c r="B315" s="34">
        <v>45037</v>
      </c>
      <c r="C315" s="31" t="s">
        <v>540</v>
      </c>
      <c r="D315" s="22">
        <v>12</v>
      </c>
      <c r="E315" s="4">
        <v>866.7</v>
      </c>
      <c r="F315" s="55">
        <f t="shared" si="4"/>
        <v>10400.400000000001</v>
      </c>
      <c r="G315" s="31" t="s">
        <v>71</v>
      </c>
      <c r="H315" s="33" t="s">
        <v>148</v>
      </c>
      <c r="I315" s="33">
        <v>268</v>
      </c>
      <c r="J315" s="33">
        <v>12</v>
      </c>
      <c r="K315" s="34">
        <v>45040</v>
      </c>
      <c r="L315" s="33" t="s">
        <v>541</v>
      </c>
    </row>
    <row r="316" spans="1:12" ht="95.25" customHeight="1" x14ac:dyDescent="0.2">
      <c r="A316" s="33">
        <v>74</v>
      </c>
      <c r="B316" s="34">
        <v>45037</v>
      </c>
      <c r="C316" s="31" t="s">
        <v>542</v>
      </c>
      <c r="D316" s="22">
        <v>400</v>
      </c>
      <c r="E316" s="4">
        <v>13</v>
      </c>
      <c r="F316" s="55">
        <f t="shared" si="4"/>
        <v>5200</v>
      </c>
      <c r="G316" s="31" t="s">
        <v>543</v>
      </c>
      <c r="H316" s="33">
        <v>3306224</v>
      </c>
      <c r="I316" s="33">
        <v>211</v>
      </c>
      <c r="J316" s="33">
        <v>13</v>
      </c>
      <c r="K316" s="34">
        <v>45040</v>
      </c>
      <c r="L316" s="33" t="s">
        <v>544</v>
      </c>
    </row>
    <row r="317" spans="1:12" ht="33" customHeight="1" x14ac:dyDescent="0.2">
      <c r="A317" s="33">
        <v>75</v>
      </c>
      <c r="B317" s="34">
        <v>45037</v>
      </c>
      <c r="C317" s="31" t="s">
        <v>547</v>
      </c>
      <c r="D317" s="22">
        <v>1</v>
      </c>
      <c r="E317" s="4">
        <v>6030</v>
      </c>
      <c r="F317" s="55">
        <f t="shared" si="4"/>
        <v>6030</v>
      </c>
      <c r="G317" s="31" t="s">
        <v>546</v>
      </c>
      <c r="I317" s="33">
        <v>322</v>
      </c>
      <c r="J317" s="33">
        <v>13</v>
      </c>
      <c r="K317" s="34">
        <v>45040</v>
      </c>
      <c r="L317" s="33" t="s">
        <v>545</v>
      </c>
    </row>
    <row r="318" spans="1:12" ht="23.25" customHeight="1" x14ac:dyDescent="0.2">
      <c r="A318" s="33">
        <v>76</v>
      </c>
      <c r="B318" s="34">
        <v>45034</v>
      </c>
      <c r="C318" s="31" t="s">
        <v>548</v>
      </c>
      <c r="D318" s="22">
        <v>14</v>
      </c>
      <c r="E318" s="4">
        <v>1135</v>
      </c>
      <c r="F318" s="55">
        <f t="shared" si="4"/>
        <v>15890</v>
      </c>
      <c r="G318" s="31" t="s">
        <v>149</v>
      </c>
      <c r="H318" s="33">
        <v>37391917</v>
      </c>
      <c r="I318" s="33">
        <v>328</v>
      </c>
      <c r="J318" s="33">
        <v>12</v>
      </c>
      <c r="K318" s="34">
        <v>45040</v>
      </c>
      <c r="L318" s="33" t="s">
        <v>549</v>
      </c>
    </row>
    <row r="319" spans="1:12" ht="15.75" customHeight="1" x14ac:dyDescent="0.2">
      <c r="A319" s="98">
        <v>77</v>
      </c>
      <c r="B319" s="99">
        <v>45037</v>
      </c>
      <c r="C319" s="31" t="s">
        <v>550</v>
      </c>
      <c r="D319" s="22">
        <v>1</v>
      </c>
      <c r="E319" s="4">
        <v>100</v>
      </c>
      <c r="F319" s="55">
        <f t="shared" si="4"/>
        <v>100</v>
      </c>
      <c r="G319" s="101" t="s">
        <v>466</v>
      </c>
      <c r="H319" s="98">
        <v>68448759</v>
      </c>
      <c r="I319" s="98">
        <v>165</v>
      </c>
      <c r="J319" s="98">
        <v>12</v>
      </c>
      <c r="K319" s="99">
        <v>45040</v>
      </c>
      <c r="L319" s="98" t="s">
        <v>605</v>
      </c>
    </row>
    <row r="320" spans="1:12" ht="15.75" customHeight="1" x14ac:dyDescent="0.2">
      <c r="A320" s="98"/>
      <c r="B320" s="99"/>
      <c r="C320" s="31" t="s">
        <v>551</v>
      </c>
      <c r="D320" s="22">
        <v>1</v>
      </c>
      <c r="E320" s="4">
        <v>20</v>
      </c>
      <c r="F320" s="55">
        <f t="shared" si="4"/>
        <v>20</v>
      </c>
      <c r="G320" s="101"/>
      <c r="H320" s="98"/>
      <c r="I320" s="98"/>
      <c r="J320" s="98"/>
      <c r="K320" s="98"/>
      <c r="L320" s="98"/>
    </row>
    <row r="321" spans="1:12" ht="15.75" customHeight="1" x14ac:dyDescent="0.2">
      <c r="A321" s="98"/>
      <c r="B321" s="99"/>
      <c r="C321" s="31" t="s">
        <v>552</v>
      </c>
      <c r="D321" s="22">
        <v>1</v>
      </c>
      <c r="E321" s="4">
        <v>150</v>
      </c>
      <c r="F321" s="55">
        <f t="shared" si="4"/>
        <v>150</v>
      </c>
      <c r="G321" s="101"/>
      <c r="H321" s="98"/>
      <c r="I321" s="98"/>
      <c r="J321" s="98"/>
      <c r="K321" s="98"/>
      <c r="L321" s="98"/>
    </row>
    <row r="322" spans="1:12" ht="15.75" customHeight="1" x14ac:dyDescent="0.2">
      <c r="A322" s="98"/>
      <c r="B322" s="99"/>
      <c r="C322" s="31" t="s">
        <v>553</v>
      </c>
      <c r="D322" s="22">
        <v>1</v>
      </c>
      <c r="E322" s="4">
        <v>150</v>
      </c>
      <c r="F322" s="55">
        <f t="shared" si="4"/>
        <v>150</v>
      </c>
      <c r="G322" s="101"/>
      <c r="H322" s="98"/>
      <c r="I322" s="98"/>
      <c r="J322" s="98"/>
      <c r="K322" s="98"/>
      <c r="L322" s="98"/>
    </row>
    <row r="323" spans="1:12" ht="15.75" customHeight="1" x14ac:dyDescent="0.2">
      <c r="A323" s="98"/>
      <c r="B323" s="99"/>
      <c r="C323" s="31" t="s">
        <v>554</v>
      </c>
      <c r="D323" s="22">
        <v>1</v>
      </c>
      <c r="E323" s="4">
        <v>100</v>
      </c>
      <c r="F323" s="55">
        <f t="shared" si="4"/>
        <v>100</v>
      </c>
      <c r="G323" s="101"/>
      <c r="H323" s="98"/>
      <c r="I323" s="98"/>
      <c r="J323" s="98"/>
      <c r="K323" s="98"/>
      <c r="L323" s="98"/>
    </row>
    <row r="324" spans="1:12" ht="15.75" customHeight="1" x14ac:dyDescent="0.2">
      <c r="A324" s="98"/>
      <c r="B324" s="99"/>
      <c r="C324" s="31" t="s">
        <v>555</v>
      </c>
      <c r="D324" s="22">
        <v>1</v>
      </c>
      <c r="E324" s="4">
        <v>100</v>
      </c>
      <c r="F324" s="55">
        <f t="shared" si="4"/>
        <v>100</v>
      </c>
      <c r="G324" s="101"/>
      <c r="H324" s="98"/>
      <c r="I324" s="98"/>
      <c r="J324" s="98"/>
      <c r="K324" s="98"/>
      <c r="L324" s="98"/>
    </row>
    <row r="325" spans="1:12" ht="15.75" customHeight="1" x14ac:dyDescent="0.2">
      <c r="A325" s="98"/>
      <c r="B325" s="99"/>
      <c r="C325" s="31" t="s">
        <v>556</v>
      </c>
      <c r="D325" s="22">
        <v>1</v>
      </c>
      <c r="E325" s="4">
        <v>100</v>
      </c>
      <c r="F325" s="55">
        <f t="shared" si="4"/>
        <v>100</v>
      </c>
      <c r="G325" s="101"/>
      <c r="H325" s="98"/>
      <c r="I325" s="98"/>
      <c r="J325" s="98"/>
      <c r="K325" s="98"/>
      <c r="L325" s="98"/>
    </row>
    <row r="326" spans="1:12" ht="15.75" customHeight="1" x14ac:dyDescent="0.2">
      <c r="A326" s="98"/>
      <c r="B326" s="99"/>
      <c r="C326" s="31" t="s">
        <v>557</v>
      </c>
      <c r="D326" s="22">
        <v>1</v>
      </c>
      <c r="E326" s="4">
        <v>75</v>
      </c>
      <c r="F326" s="55">
        <f t="shared" si="4"/>
        <v>75</v>
      </c>
      <c r="G326" s="101"/>
      <c r="H326" s="98"/>
      <c r="I326" s="98"/>
      <c r="J326" s="98"/>
      <c r="K326" s="98"/>
      <c r="L326" s="98"/>
    </row>
    <row r="327" spans="1:12" ht="15.75" customHeight="1" x14ac:dyDescent="0.2">
      <c r="A327" s="98"/>
      <c r="B327" s="99"/>
      <c r="C327" s="31" t="s">
        <v>558</v>
      </c>
      <c r="D327" s="22">
        <v>1</v>
      </c>
      <c r="E327" s="4">
        <v>75</v>
      </c>
      <c r="F327" s="55">
        <f t="shared" si="4"/>
        <v>75</v>
      </c>
      <c r="G327" s="101"/>
      <c r="H327" s="98"/>
      <c r="I327" s="98"/>
      <c r="J327" s="98"/>
      <c r="K327" s="98"/>
      <c r="L327" s="98"/>
    </row>
    <row r="328" spans="1:12" ht="15.75" customHeight="1" x14ac:dyDescent="0.2">
      <c r="A328" s="98"/>
      <c r="B328" s="99"/>
      <c r="C328" s="31" t="s">
        <v>559</v>
      </c>
      <c r="D328" s="22">
        <v>1</v>
      </c>
      <c r="E328" s="4">
        <v>75</v>
      </c>
      <c r="F328" s="55">
        <f t="shared" si="4"/>
        <v>75</v>
      </c>
      <c r="G328" s="101"/>
      <c r="H328" s="98"/>
      <c r="I328" s="98"/>
      <c r="J328" s="98"/>
      <c r="K328" s="98"/>
      <c r="L328" s="98"/>
    </row>
    <row r="329" spans="1:12" ht="21" customHeight="1" x14ac:dyDescent="0.2">
      <c r="A329" s="98"/>
      <c r="B329" s="99"/>
      <c r="C329" s="31" t="s">
        <v>560</v>
      </c>
      <c r="D329" s="22">
        <v>1</v>
      </c>
      <c r="E329" s="4">
        <v>75</v>
      </c>
      <c r="F329" s="55">
        <f t="shared" si="4"/>
        <v>75</v>
      </c>
      <c r="G329" s="101"/>
      <c r="H329" s="98"/>
      <c r="I329" s="98"/>
      <c r="J329" s="98"/>
      <c r="K329" s="98"/>
      <c r="L329" s="98"/>
    </row>
    <row r="330" spans="1:12" ht="21" customHeight="1" x14ac:dyDescent="0.2">
      <c r="A330" s="98"/>
      <c r="B330" s="99"/>
      <c r="C330" s="31" t="s">
        <v>561</v>
      </c>
      <c r="D330" s="22">
        <v>1</v>
      </c>
      <c r="E330" s="4">
        <v>100</v>
      </c>
      <c r="F330" s="55">
        <f t="shared" si="4"/>
        <v>100</v>
      </c>
      <c r="G330" s="101"/>
      <c r="H330" s="98"/>
      <c r="I330" s="98"/>
      <c r="J330" s="98"/>
      <c r="K330" s="98"/>
      <c r="L330" s="98"/>
    </row>
    <row r="331" spans="1:12" ht="23.25" customHeight="1" x14ac:dyDescent="0.2">
      <c r="A331" s="98"/>
      <c r="B331" s="99"/>
      <c r="C331" s="31" t="s">
        <v>562</v>
      </c>
      <c r="D331" s="22">
        <v>1</v>
      </c>
      <c r="E331" s="4">
        <v>100</v>
      </c>
      <c r="F331" s="55">
        <f t="shared" si="4"/>
        <v>100</v>
      </c>
      <c r="G331" s="101"/>
      <c r="H331" s="98"/>
      <c r="I331" s="98"/>
      <c r="J331" s="98"/>
      <c r="K331" s="98"/>
      <c r="L331" s="98"/>
    </row>
    <row r="332" spans="1:12" ht="27" customHeight="1" x14ac:dyDescent="0.2">
      <c r="A332" s="98"/>
      <c r="B332" s="99"/>
      <c r="C332" s="31" t="s">
        <v>563</v>
      </c>
      <c r="D332" s="22">
        <v>1</v>
      </c>
      <c r="E332" s="4">
        <v>50</v>
      </c>
      <c r="F332" s="55">
        <f t="shared" si="4"/>
        <v>50</v>
      </c>
      <c r="G332" s="101"/>
      <c r="H332" s="98"/>
      <c r="I332" s="98"/>
      <c r="J332" s="98"/>
      <c r="K332" s="98"/>
      <c r="L332" s="98"/>
    </row>
    <row r="333" spans="1:12" ht="23.25" customHeight="1" x14ac:dyDescent="0.2">
      <c r="A333" s="98"/>
      <c r="B333" s="99"/>
      <c r="C333" s="31" t="s">
        <v>564</v>
      </c>
      <c r="D333" s="22">
        <v>1</v>
      </c>
      <c r="E333" s="4">
        <v>400</v>
      </c>
      <c r="F333" s="55">
        <f t="shared" si="4"/>
        <v>400</v>
      </c>
      <c r="G333" s="101"/>
      <c r="H333" s="98"/>
      <c r="I333" s="98"/>
      <c r="J333" s="98"/>
      <c r="K333" s="98"/>
      <c r="L333" s="98"/>
    </row>
    <row r="334" spans="1:12" ht="21" customHeight="1" x14ac:dyDescent="0.2">
      <c r="A334" s="98"/>
      <c r="B334" s="99"/>
      <c r="C334" s="31" t="s">
        <v>565</v>
      </c>
      <c r="D334" s="22">
        <v>1</v>
      </c>
      <c r="E334" s="4">
        <v>100</v>
      </c>
      <c r="F334" s="55">
        <f t="shared" si="4"/>
        <v>100</v>
      </c>
      <c r="G334" s="101"/>
      <c r="H334" s="98"/>
      <c r="I334" s="98"/>
      <c r="J334" s="98"/>
      <c r="K334" s="98"/>
      <c r="L334" s="98"/>
    </row>
    <row r="335" spans="1:12" ht="21" customHeight="1" x14ac:dyDescent="0.2">
      <c r="A335" s="98"/>
      <c r="B335" s="99"/>
      <c r="C335" s="31" t="s">
        <v>566</v>
      </c>
      <c r="D335" s="22">
        <v>1</v>
      </c>
      <c r="E335" s="4">
        <v>50</v>
      </c>
      <c r="F335" s="55">
        <f t="shared" si="4"/>
        <v>50</v>
      </c>
      <c r="G335" s="101"/>
      <c r="H335" s="98"/>
      <c r="I335" s="98"/>
      <c r="J335" s="98"/>
      <c r="K335" s="98"/>
      <c r="L335" s="98"/>
    </row>
    <row r="336" spans="1:12" ht="23.25" customHeight="1" x14ac:dyDescent="0.2">
      <c r="A336" s="98"/>
      <c r="B336" s="99"/>
      <c r="C336" s="31" t="s">
        <v>567</v>
      </c>
      <c r="D336" s="22">
        <v>1</v>
      </c>
      <c r="E336" s="4">
        <v>100</v>
      </c>
      <c r="F336" s="55">
        <f t="shared" si="4"/>
        <v>100</v>
      </c>
      <c r="G336" s="101"/>
      <c r="H336" s="98"/>
      <c r="I336" s="98"/>
      <c r="J336" s="98"/>
      <c r="K336" s="98"/>
      <c r="L336" s="98"/>
    </row>
    <row r="337" spans="1:12" ht="21" customHeight="1" x14ac:dyDescent="0.2">
      <c r="A337" s="98"/>
      <c r="B337" s="99"/>
      <c r="C337" s="31" t="s">
        <v>568</v>
      </c>
      <c r="D337" s="22">
        <v>1</v>
      </c>
      <c r="E337" s="4">
        <v>100</v>
      </c>
      <c r="F337" s="55">
        <f t="shared" si="4"/>
        <v>100</v>
      </c>
      <c r="G337" s="101"/>
      <c r="H337" s="98"/>
      <c r="I337" s="98"/>
      <c r="J337" s="98"/>
      <c r="K337" s="98"/>
      <c r="L337" s="98"/>
    </row>
    <row r="338" spans="1:12" ht="21" customHeight="1" x14ac:dyDescent="0.2">
      <c r="A338" s="98"/>
      <c r="B338" s="99"/>
      <c r="C338" s="31" t="s">
        <v>569</v>
      </c>
      <c r="D338" s="22">
        <v>1</v>
      </c>
      <c r="E338" s="4">
        <v>50</v>
      </c>
      <c r="F338" s="55">
        <f t="shared" si="4"/>
        <v>50</v>
      </c>
      <c r="G338" s="101"/>
      <c r="H338" s="98"/>
      <c r="I338" s="98"/>
      <c r="J338" s="98"/>
      <c r="K338" s="98"/>
      <c r="L338" s="98"/>
    </row>
    <row r="339" spans="1:12" ht="21" customHeight="1" x14ac:dyDescent="0.2">
      <c r="A339" s="98"/>
      <c r="B339" s="99"/>
      <c r="C339" s="31" t="s">
        <v>570</v>
      </c>
      <c r="D339" s="22">
        <v>1</v>
      </c>
      <c r="E339" s="4">
        <v>250</v>
      </c>
      <c r="F339" s="55">
        <f t="shared" si="4"/>
        <v>250</v>
      </c>
      <c r="G339" s="101"/>
      <c r="H339" s="98"/>
      <c r="I339" s="98"/>
      <c r="J339" s="98"/>
      <c r="K339" s="98"/>
      <c r="L339" s="98"/>
    </row>
    <row r="340" spans="1:12" ht="21" customHeight="1" x14ac:dyDescent="0.2">
      <c r="A340" s="98"/>
      <c r="B340" s="99"/>
      <c r="C340" s="31" t="s">
        <v>571</v>
      </c>
      <c r="D340" s="22">
        <v>1</v>
      </c>
      <c r="E340" s="4">
        <v>250</v>
      </c>
      <c r="F340" s="55">
        <f t="shared" si="4"/>
        <v>250</v>
      </c>
      <c r="G340" s="101"/>
      <c r="H340" s="98"/>
      <c r="I340" s="98"/>
      <c r="J340" s="98"/>
      <c r="K340" s="98"/>
      <c r="L340" s="98"/>
    </row>
    <row r="341" spans="1:12" ht="21" customHeight="1" x14ac:dyDescent="0.2">
      <c r="A341" s="98"/>
      <c r="B341" s="99"/>
      <c r="C341" s="31" t="s">
        <v>572</v>
      </c>
      <c r="D341" s="22">
        <v>1</v>
      </c>
      <c r="E341" s="4">
        <v>50</v>
      </c>
      <c r="F341" s="55">
        <f t="shared" si="4"/>
        <v>50</v>
      </c>
      <c r="G341" s="101"/>
      <c r="H341" s="98"/>
      <c r="I341" s="98"/>
      <c r="J341" s="98"/>
      <c r="K341" s="98"/>
      <c r="L341" s="98"/>
    </row>
    <row r="342" spans="1:12" ht="25.5" customHeight="1" x14ac:dyDescent="0.2">
      <c r="A342" s="98"/>
      <c r="B342" s="99"/>
      <c r="C342" s="31" t="s">
        <v>573</v>
      </c>
      <c r="D342" s="22">
        <v>1</v>
      </c>
      <c r="E342" s="4">
        <v>20</v>
      </c>
      <c r="F342" s="55">
        <f t="shared" si="4"/>
        <v>20</v>
      </c>
      <c r="G342" s="101"/>
      <c r="H342" s="98"/>
      <c r="I342" s="98"/>
      <c r="J342" s="98"/>
      <c r="K342" s="98"/>
      <c r="L342" s="98"/>
    </row>
    <row r="343" spans="1:12" ht="21" customHeight="1" x14ac:dyDescent="0.2">
      <c r="A343" s="98"/>
      <c r="B343" s="99"/>
      <c r="C343" s="31" t="s">
        <v>574</v>
      </c>
      <c r="D343" s="22">
        <v>1</v>
      </c>
      <c r="E343" s="4">
        <v>50</v>
      </c>
      <c r="F343" s="55">
        <f t="shared" si="4"/>
        <v>50</v>
      </c>
      <c r="G343" s="101"/>
      <c r="H343" s="98"/>
      <c r="I343" s="98"/>
      <c r="J343" s="98"/>
      <c r="K343" s="98"/>
      <c r="L343" s="98"/>
    </row>
    <row r="344" spans="1:12" ht="33" customHeight="1" x14ac:dyDescent="0.2">
      <c r="A344" s="98"/>
      <c r="B344" s="99"/>
      <c r="C344" s="31" t="s">
        <v>575</v>
      </c>
      <c r="D344" s="22">
        <v>1</v>
      </c>
      <c r="E344" s="4">
        <v>60</v>
      </c>
      <c r="F344" s="55">
        <f t="shared" si="4"/>
        <v>60</v>
      </c>
      <c r="G344" s="101"/>
      <c r="H344" s="98"/>
      <c r="I344" s="98"/>
      <c r="J344" s="98"/>
      <c r="K344" s="98"/>
      <c r="L344" s="98"/>
    </row>
    <row r="345" spans="1:12" ht="21" customHeight="1" x14ac:dyDescent="0.2">
      <c r="A345" s="98"/>
      <c r="B345" s="99"/>
      <c r="C345" s="31" t="s">
        <v>576</v>
      </c>
      <c r="D345" s="22">
        <v>1</v>
      </c>
      <c r="E345" s="4">
        <v>800</v>
      </c>
      <c r="F345" s="55">
        <f t="shared" si="4"/>
        <v>800</v>
      </c>
      <c r="G345" s="101"/>
      <c r="H345" s="98"/>
      <c r="I345" s="98"/>
      <c r="J345" s="98"/>
      <c r="K345" s="98"/>
      <c r="L345" s="98"/>
    </row>
    <row r="346" spans="1:12" ht="23.25" customHeight="1" x14ac:dyDescent="0.2">
      <c r="A346" s="98"/>
      <c r="B346" s="99"/>
      <c r="C346" s="31" t="s">
        <v>577</v>
      </c>
      <c r="D346" s="22">
        <v>1</v>
      </c>
      <c r="E346" s="4">
        <v>450</v>
      </c>
      <c r="F346" s="55">
        <f t="shared" si="4"/>
        <v>450</v>
      </c>
      <c r="G346" s="101"/>
      <c r="H346" s="98"/>
      <c r="I346" s="98"/>
      <c r="J346" s="98"/>
      <c r="K346" s="98"/>
      <c r="L346" s="98"/>
    </row>
    <row r="347" spans="1:12" ht="26.25" customHeight="1" x14ac:dyDescent="0.2">
      <c r="A347" s="98"/>
      <c r="B347" s="99"/>
      <c r="C347" s="31" t="s">
        <v>578</v>
      </c>
      <c r="D347" s="22">
        <v>1</v>
      </c>
      <c r="E347" s="4">
        <v>250</v>
      </c>
      <c r="F347" s="55">
        <f t="shared" si="4"/>
        <v>250</v>
      </c>
      <c r="G347" s="101"/>
      <c r="H347" s="98"/>
      <c r="I347" s="98"/>
      <c r="J347" s="98"/>
      <c r="K347" s="98"/>
      <c r="L347" s="98"/>
    </row>
    <row r="348" spans="1:12" ht="23.25" customHeight="1" x14ac:dyDescent="0.2">
      <c r="A348" s="98"/>
      <c r="B348" s="99"/>
      <c r="C348" s="31" t="s">
        <v>579</v>
      </c>
      <c r="D348" s="22">
        <v>4</v>
      </c>
      <c r="E348" s="4">
        <v>100</v>
      </c>
      <c r="F348" s="55">
        <f t="shared" si="4"/>
        <v>400</v>
      </c>
      <c r="G348" s="101"/>
      <c r="H348" s="98"/>
      <c r="I348" s="98">
        <v>298</v>
      </c>
      <c r="J348" s="98"/>
      <c r="K348" s="98"/>
      <c r="L348" s="98"/>
    </row>
    <row r="349" spans="1:12" ht="15" x14ac:dyDescent="0.2">
      <c r="A349" s="98"/>
      <c r="B349" s="99"/>
      <c r="C349" s="31" t="s">
        <v>580</v>
      </c>
      <c r="D349" s="22">
        <v>2</v>
      </c>
      <c r="E349" s="4">
        <v>20</v>
      </c>
      <c r="F349" s="55">
        <f t="shared" si="4"/>
        <v>40</v>
      </c>
      <c r="G349" s="101"/>
      <c r="H349" s="98"/>
      <c r="I349" s="98"/>
      <c r="J349" s="98"/>
      <c r="K349" s="98"/>
      <c r="L349" s="98"/>
    </row>
    <row r="350" spans="1:12" ht="23.25" customHeight="1" x14ac:dyDescent="0.2">
      <c r="A350" s="98"/>
      <c r="B350" s="99"/>
      <c r="C350" s="31" t="s">
        <v>581</v>
      </c>
      <c r="D350" s="22">
        <v>2</v>
      </c>
      <c r="E350" s="4">
        <v>600</v>
      </c>
      <c r="F350" s="55">
        <f t="shared" si="4"/>
        <v>1200</v>
      </c>
      <c r="G350" s="101"/>
      <c r="H350" s="98"/>
      <c r="I350" s="98"/>
      <c r="J350" s="98"/>
      <c r="K350" s="98"/>
      <c r="L350" s="98"/>
    </row>
    <row r="351" spans="1:12" ht="21" customHeight="1" x14ac:dyDescent="0.2">
      <c r="A351" s="98"/>
      <c r="B351" s="99"/>
      <c r="C351" s="31" t="s">
        <v>582</v>
      </c>
      <c r="D351" s="22">
        <v>2</v>
      </c>
      <c r="E351" s="4">
        <v>400</v>
      </c>
      <c r="F351" s="55">
        <f t="shared" si="4"/>
        <v>800</v>
      </c>
      <c r="G351" s="101"/>
      <c r="H351" s="98"/>
      <c r="I351" s="98"/>
      <c r="J351" s="98"/>
      <c r="K351" s="98"/>
      <c r="L351" s="98"/>
    </row>
    <row r="352" spans="1:12" ht="21" customHeight="1" x14ac:dyDescent="0.2">
      <c r="A352" s="98"/>
      <c r="B352" s="99"/>
      <c r="C352" s="31" t="s">
        <v>583</v>
      </c>
      <c r="D352" s="22">
        <v>8</v>
      </c>
      <c r="E352" s="4">
        <v>20</v>
      </c>
      <c r="F352" s="55">
        <f t="shared" si="4"/>
        <v>160</v>
      </c>
      <c r="G352" s="101"/>
      <c r="H352" s="98"/>
      <c r="I352" s="98"/>
      <c r="J352" s="98"/>
      <c r="K352" s="98"/>
      <c r="L352" s="98"/>
    </row>
    <row r="353" spans="1:12" ht="21" customHeight="1" x14ac:dyDescent="0.2">
      <c r="A353" s="98"/>
      <c r="B353" s="99"/>
      <c r="C353" s="31" t="s">
        <v>584</v>
      </c>
      <c r="D353" s="22">
        <v>4</v>
      </c>
      <c r="E353" s="4">
        <v>200</v>
      </c>
      <c r="F353" s="55">
        <f t="shared" si="4"/>
        <v>800</v>
      </c>
      <c r="G353" s="101"/>
      <c r="H353" s="98"/>
      <c r="I353" s="98"/>
      <c r="J353" s="98"/>
      <c r="K353" s="98"/>
      <c r="L353" s="98"/>
    </row>
    <row r="354" spans="1:12" ht="21" customHeight="1" x14ac:dyDescent="0.2">
      <c r="A354" s="98"/>
      <c r="B354" s="99"/>
      <c r="C354" s="31" t="s">
        <v>585</v>
      </c>
      <c r="D354" s="22">
        <v>4</v>
      </c>
      <c r="E354" s="4">
        <v>250</v>
      </c>
      <c r="F354" s="55">
        <f t="shared" si="4"/>
        <v>1000</v>
      </c>
      <c r="G354" s="101"/>
      <c r="H354" s="98"/>
      <c r="I354" s="98"/>
      <c r="J354" s="98"/>
      <c r="K354" s="98"/>
      <c r="L354" s="98"/>
    </row>
    <row r="355" spans="1:12" ht="21" customHeight="1" x14ac:dyDescent="0.2">
      <c r="A355" s="98"/>
      <c r="B355" s="99"/>
      <c r="C355" s="31" t="s">
        <v>586</v>
      </c>
      <c r="D355" s="22">
        <v>2</v>
      </c>
      <c r="E355" s="4">
        <v>325</v>
      </c>
      <c r="F355" s="55">
        <f t="shared" si="4"/>
        <v>650</v>
      </c>
      <c r="G355" s="101"/>
      <c r="H355" s="98"/>
      <c r="I355" s="98"/>
      <c r="J355" s="98"/>
      <c r="K355" s="98"/>
      <c r="L355" s="98"/>
    </row>
    <row r="356" spans="1:12" ht="21" customHeight="1" x14ac:dyDescent="0.2">
      <c r="A356" s="98"/>
      <c r="B356" s="99"/>
      <c r="C356" s="31" t="s">
        <v>587</v>
      </c>
      <c r="D356" s="22">
        <v>2</v>
      </c>
      <c r="E356" s="4">
        <v>325</v>
      </c>
      <c r="F356" s="55">
        <f t="shared" si="4"/>
        <v>650</v>
      </c>
      <c r="G356" s="101"/>
      <c r="H356" s="98"/>
      <c r="I356" s="98"/>
      <c r="J356" s="98"/>
      <c r="K356" s="98"/>
      <c r="L356" s="98"/>
    </row>
    <row r="357" spans="1:12" ht="21" customHeight="1" x14ac:dyDescent="0.2">
      <c r="A357" s="98"/>
      <c r="B357" s="99"/>
      <c r="C357" s="31" t="s">
        <v>588</v>
      </c>
      <c r="D357" s="22">
        <v>1</v>
      </c>
      <c r="E357" s="4">
        <v>200</v>
      </c>
      <c r="F357" s="55">
        <f t="shared" si="4"/>
        <v>200</v>
      </c>
      <c r="G357" s="101"/>
      <c r="H357" s="98"/>
      <c r="I357" s="98"/>
      <c r="J357" s="98"/>
      <c r="K357" s="98"/>
      <c r="L357" s="98"/>
    </row>
    <row r="358" spans="1:12" ht="21" customHeight="1" x14ac:dyDescent="0.2">
      <c r="A358" s="98"/>
      <c r="B358" s="99"/>
      <c r="C358" s="31" t="s">
        <v>589</v>
      </c>
      <c r="D358" s="22">
        <v>1</v>
      </c>
      <c r="E358" s="4">
        <v>400</v>
      </c>
      <c r="F358" s="55">
        <f t="shared" si="4"/>
        <v>400</v>
      </c>
      <c r="G358" s="101"/>
      <c r="H358" s="98"/>
      <c r="I358" s="98"/>
      <c r="J358" s="98"/>
      <c r="K358" s="98"/>
      <c r="L358" s="98"/>
    </row>
    <row r="359" spans="1:12" ht="21" customHeight="1" x14ac:dyDescent="0.2">
      <c r="A359" s="98"/>
      <c r="B359" s="99"/>
      <c r="C359" s="31" t="s">
        <v>590</v>
      </c>
      <c r="D359" s="22">
        <v>1</v>
      </c>
      <c r="E359" s="4">
        <v>400</v>
      </c>
      <c r="F359" s="55">
        <f t="shared" si="4"/>
        <v>400</v>
      </c>
      <c r="G359" s="101"/>
      <c r="H359" s="98"/>
      <c r="I359" s="98"/>
      <c r="J359" s="98"/>
      <c r="K359" s="98"/>
      <c r="L359" s="98"/>
    </row>
    <row r="360" spans="1:12" ht="21" customHeight="1" x14ac:dyDescent="0.2">
      <c r="A360" s="98"/>
      <c r="B360" s="99"/>
      <c r="C360" s="31" t="s">
        <v>591</v>
      </c>
      <c r="D360" s="22">
        <v>2</v>
      </c>
      <c r="E360" s="4">
        <v>75</v>
      </c>
      <c r="F360" s="55">
        <f t="shared" si="4"/>
        <v>150</v>
      </c>
      <c r="G360" s="101"/>
      <c r="H360" s="98"/>
      <c r="I360" s="98"/>
      <c r="J360" s="98"/>
      <c r="K360" s="98"/>
      <c r="L360" s="98"/>
    </row>
    <row r="361" spans="1:12" ht="21" customHeight="1" x14ac:dyDescent="0.2">
      <c r="A361" s="98"/>
      <c r="B361" s="99"/>
      <c r="C361" s="31" t="s">
        <v>592</v>
      </c>
      <c r="D361" s="22">
        <v>1</v>
      </c>
      <c r="E361" s="4">
        <v>4200</v>
      </c>
      <c r="F361" s="55">
        <f t="shared" si="4"/>
        <v>4200</v>
      </c>
      <c r="G361" s="101"/>
      <c r="H361" s="98"/>
      <c r="I361" s="98"/>
      <c r="J361" s="98"/>
      <c r="K361" s="98"/>
      <c r="L361" s="98"/>
    </row>
    <row r="362" spans="1:12" ht="27.75" customHeight="1" x14ac:dyDescent="0.2">
      <c r="A362" s="98"/>
      <c r="B362" s="99"/>
      <c r="C362" s="31" t="s">
        <v>593</v>
      </c>
      <c r="D362" s="22">
        <v>1</v>
      </c>
      <c r="E362" s="4">
        <v>175</v>
      </c>
      <c r="F362" s="55">
        <f t="shared" ref="F362:F456" si="5">D362*E362</f>
        <v>175</v>
      </c>
      <c r="G362" s="101"/>
      <c r="H362" s="98"/>
      <c r="I362" s="98"/>
      <c r="J362" s="98"/>
      <c r="K362" s="98"/>
      <c r="L362" s="98"/>
    </row>
    <row r="363" spans="1:12" ht="27.75" customHeight="1" x14ac:dyDescent="0.2">
      <c r="A363" s="98"/>
      <c r="B363" s="99"/>
      <c r="C363" s="31" t="s">
        <v>594</v>
      </c>
      <c r="D363" s="22">
        <v>1</v>
      </c>
      <c r="E363" s="4">
        <v>175</v>
      </c>
      <c r="F363" s="55">
        <f t="shared" si="5"/>
        <v>175</v>
      </c>
      <c r="G363" s="101"/>
      <c r="H363" s="98"/>
      <c r="I363" s="98"/>
      <c r="J363" s="98"/>
      <c r="K363" s="98"/>
      <c r="L363" s="98"/>
    </row>
    <row r="364" spans="1:12" ht="21" customHeight="1" x14ac:dyDescent="0.2">
      <c r="A364" s="98"/>
      <c r="B364" s="99"/>
      <c r="C364" s="31" t="s">
        <v>595</v>
      </c>
      <c r="D364" s="22">
        <v>1</v>
      </c>
      <c r="E364" s="4">
        <v>700</v>
      </c>
      <c r="F364" s="55">
        <f t="shared" si="5"/>
        <v>700</v>
      </c>
      <c r="G364" s="101"/>
      <c r="H364" s="98"/>
      <c r="I364" s="98"/>
      <c r="J364" s="98"/>
      <c r="K364" s="98"/>
      <c r="L364" s="98"/>
    </row>
    <row r="365" spans="1:12" ht="21" customHeight="1" x14ac:dyDescent="0.2">
      <c r="A365" s="98"/>
      <c r="B365" s="99"/>
      <c r="C365" s="31" t="s">
        <v>596</v>
      </c>
      <c r="D365" s="22">
        <v>1</v>
      </c>
      <c r="E365" s="4">
        <v>150</v>
      </c>
      <c r="F365" s="55">
        <f t="shared" si="5"/>
        <v>150</v>
      </c>
      <c r="G365" s="101"/>
      <c r="H365" s="98"/>
      <c r="I365" s="98"/>
      <c r="J365" s="98"/>
      <c r="K365" s="98"/>
      <c r="L365" s="98"/>
    </row>
    <row r="366" spans="1:12" ht="21" customHeight="1" x14ac:dyDescent="0.2">
      <c r="A366" s="98"/>
      <c r="B366" s="99"/>
      <c r="C366" s="31" t="s">
        <v>597</v>
      </c>
      <c r="D366" s="22">
        <v>1</v>
      </c>
      <c r="E366" s="4">
        <v>120</v>
      </c>
      <c r="F366" s="55">
        <f t="shared" si="5"/>
        <v>120</v>
      </c>
      <c r="G366" s="101"/>
      <c r="H366" s="98"/>
      <c r="I366" s="98"/>
      <c r="J366" s="98"/>
      <c r="K366" s="98"/>
      <c r="L366" s="98"/>
    </row>
    <row r="367" spans="1:12" ht="21" customHeight="1" x14ac:dyDescent="0.2">
      <c r="A367" s="98"/>
      <c r="B367" s="99"/>
      <c r="C367" s="31" t="s">
        <v>598</v>
      </c>
      <c r="D367" s="22">
        <v>2</v>
      </c>
      <c r="E367" s="4">
        <v>600</v>
      </c>
      <c r="F367" s="55">
        <f t="shared" si="5"/>
        <v>1200</v>
      </c>
      <c r="G367" s="101"/>
      <c r="H367" s="98"/>
      <c r="I367" s="98"/>
      <c r="J367" s="98"/>
      <c r="K367" s="98"/>
      <c r="L367" s="98"/>
    </row>
    <row r="368" spans="1:12" ht="21" customHeight="1" x14ac:dyDescent="0.2">
      <c r="A368" s="98"/>
      <c r="B368" s="99"/>
      <c r="C368" s="31" t="s">
        <v>599</v>
      </c>
      <c r="D368" s="22">
        <v>2</v>
      </c>
      <c r="E368" s="4">
        <v>400</v>
      </c>
      <c r="F368" s="55">
        <f t="shared" si="5"/>
        <v>800</v>
      </c>
      <c r="G368" s="101"/>
      <c r="H368" s="98"/>
      <c r="I368" s="98"/>
      <c r="J368" s="98"/>
      <c r="K368" s="98"/>
      <c r="L368" s="98"/>
    </row>
    <row r="369" spans="1:12" ht="21" customHeight="1" x14ac:dyDescent="0.2">
      <c r="A369" s="98"/>
      <c r="B369" s="99"/>
      <c r="C369" s="31" t="s">
        <v>600</v>
      </c>
      <c r="D369" s="22">
        <v>1</v>
      </c>
      <c r="E369" s="4">
        <v>100</v>
      </c>
      <c r="F369" s="55">
        <f t="shared" si="5"/>
        <v>100</v>
      </c>
      <c r="G369" s="101"/>
      <c r="H369" s="98"/>
      <c r="I369" s="98"/>
      <c r="J369" s="98"/>
      <c r="K369" s="98"/>
      <c r="L369" s="98"/>
    </row>
    <row r="370" spans="1:12" ht="21" customHeight="1" x14ac:dyDescent="0.2">
      <c r="A370" s="98"/>
      <c r="B370" s="99"/>
      <c r="C370" s="31" t="s">
        <v>601</v>
      </c>
      <c r="D370" s="22">
        <v>2</v>
      </c>
      <c r="E370" s="4">
        <v>25</v>
      </c>
      <c r="F370" s="55">
        <f t="shared" si="5"/>
        <v>50</v>
      </c>
      <c r="G370" s="101"/>
      <c r="H370" s="98"/>
      <c r="I370" s="98"/>
      <c r="J370" s="98"/>
      <c r="K370" s="98"/>
      <c r="L370" s="98"/>
    </row>
    <row r="371" spans="1:12" ht="15" x14ac:dyDescent="0.2">
      <c r="A371" s="98"/>
      <c r="B371" s="99"/>
      <c r="C371" s="31" t="s">
        <v>602</v>
      </c>
      <c r="D371" s="22">
        <v>1</v>
      </c>
      <c r="E371" s="4">
        <v>250</v>
      </c>
      <c r="F371" s="55">
        <f t="shared" si="5"/>
        <v>250</v>
      </c>
      <c r="G371" s="101"/>
      <c r="H371" s="98"/>
      <c r="I371" s="98"/>
      <c r="J371" s="98"/>
      <c r="K371" s="98"/>
      <c r="L371" s="98"/>
    </row>
    <row r="372" spans="1:12" ht="15" x14ac:dyDescent="0.2">
      <c r="A372" s="98"/>
      <c r="B372" s="99"/>
      <c r="C372" s="31" t="s">
        <v>603</v>
      </c>
      <c r="D372" s="22">
        <v>1</v>
      </c>
      <c r="E372" s="4">
        <v>220</v>
      </c>
      <c r="F372" s="55">
        <f t="shared" si="5"/>
        <v>220</v>
      </c>
      <c r="G372" s="101"/>
      <c r="H372" s="98"/>
      <c r="I372" s="98"/>
      <c r="J372" s="98"/>
      <c r="K372" s="98"/>
      <c r="L372" s="98"/>
    </row>
    <row r="373" spans="1:12" ht="21" customHeight="1" x14ac:dyDescent="0.2">
      <c r="A373" s="98"/>
      <c r="B373" s="99"/>
      <c r="C373" s="31" t="s">
        <v>604</v>
      </c>
      <c r="D373" s="22">
        <v>1</v>
      </c>
      <c r="E373" s="4">
        <v>200</v>
      </c>
      <c r="F373" s="55">
        <f t="shared" si="5"/>
        <v>200</v>
      </c>
      <c r="G373" s="101"/>
      <c r="H373" s="98"/>
      <c r="I373" s="98"/>
      <c r="J373" s="98"/>
      <c r="K373" s="98"/>
      <c r="L373" s="98"/>
    </row>
    <row r="374" spans="1:12" ht="56.25" customHeight="1" x14ac:dyDescent="0.2">
      <c r="A374" s="33">
        <v>78</v>
      </c>
      <c r="B374" s="34">
        <v>45040</v>
      </c>
      <c r="C374" s="31" t="s">
        <v>606</v>
      </c>
      <c r="D374" s="22">
        <v>1</v>
      </c>
      <c r="E374" s="4">
        <v>8175</v>
      </c>
      <c r="F374" s="55">
        <f t="shared" si="5"/>
        <v>8175</v>
      </c>
      <c r="G374" s="31" t="s">
        <v>795</v>
      </c>
      <c r="H374" s="33">
        <v>58984771</v>
      </c>
      <c r="I374" s="33">
        <v>329</v>
      </c>
      <c r="J374" s="33">
        <v>13</v>
      </c>
      <c r="K374" s="33" t="s">
        <v>607</v>
      </c>
      <c r="L374" s="33" t="s">
        <v>608</v>
      </c>
    </row>
    <row r="375" spans="1:12" ht="45.75" customHeight="1" x14ac:dyDescent="0.2">
      <c r="A375" s="33">
        <v>79</v>
      </c>
      <c r="B375" s="34">
        <v>45040</v>
      </c>
      <c r="C375" s="31" t="s">
        <v>609</v>
      </c>
      <c r="D375" s="22">
        <v>1</v>
      </c>
      <c r="E375" s="4">
        <v>11810</v>
      </c>
      <c r="F375" s="55">
        <f t="shared" si="5"/>
        <v>11810</v>
      </c>
      <c r="G375" s="31" t="s">
        <v>795</v>
      </c>
      <c r="H375" s="33">
        <v>58984771</v>
      </c>
      <c r="I375" s="33">
        <v>329</v>
      </c>
      <c r="J375" s="33">
        <v>13</v>
      </c>
      <c r="K375" s="34">
        <v>45040</v>
      </c>
      <c r="L375" s="33" t="s">
        <v>610</v>
      </c>
    </row>
    <row r="376" spans="1:12" ht="23.25" customHeight="1" x14ac:dyDescent="0.2">
      <c r="A376" s="98">
        <v>80</v>
      </c>
      <c r="B376" s="99">
        <v>45037</v>
      </c>
      <c r="C376" s="31" t="s">
        <v>611</v>
      </c>
      <c r="D376" s="22">
        <v>2</v>
      </c>
      <c r="E376" s="4">
        <v>18.75</v>
      </c>
      <c r="F376" s="55">
        <f t="shared" si="5"/>
        <v>37.5</v>
      </c>
      <c r="G376" s="101" t="s">
        <v>464</v>
      </c>
      <c r="H376" s="98" t="s">
        <v>310</v>
      </c>
      <c r="I376" s="33">
        <v>232</v>
      </c>
      <c r="J376" s="98">
        <v>13</v>
      </c>
      <c r="K376" s="99">
        <v>45040</v>
      </c>
      <c r="L376" s="98" t="s">
        <v>637</v>
      </c>
    </row>
    <row r="377" spans="1:12" ht="23.25" customHeight="1" x14ac:dyDescent="0.2">
      <c r="A377" s="98"/>
      <c r="B377" s="98"/>
      <c r="C377" s="31" t="s">
        <v>612</v>
      </c>
      <c r="D377" s="22">
        <v>1</v>
      </c>
      <c r="E377" s="4">
        <v>33.619999999999997</v>
      </c>
      <c r="F377" s="55">
        <f t="shared" si="5"/>
        <v>33.619999999999997</v>
      </c>
      <c r="G377" s="101"/>
      <c r="H377" s="98"/>
      <c r="I377" s="33">
        <v>261</v>
      </c>
      <c r="J377" s="98"/>
      <c r="K377" s="98"/>
      <c r="L377" s="98"/>
    </row>
    <row r="378" spans="1:12" ht="23.25" customHeight="1" x14ac:dyDescent="0.2">
      <c r="A378" s="98"/>
      <c r="B378" s="98"/>
      <c r="C378" s="31" t="s">
        <v>613</v>
      </c>
      <c r="D378" s="22">
        <v>29</v>
      </c>
      <c r="E378" s="4">
        <v>83.72</v>
      </c>
      <c r="F378" s="55">
        <f t="shared" si="5"/>
        <v>2427.88</v>
      </c>
      <c r="G378" s="101"/>
      <c r="H378" s="98"/>
      <c r="I378" s="98">
        <v>268</v>
      </c>
      <c r="J378" s="98"/>
      <c r="K378" s="98"/>
      <c r="L378" s="98"/>
    </row>
    <row r="379" spans="1:12" ht="21" customHeight="1" x14ac:dyDescent="0.2">
      <c r="A379" s="98"/>
      <c r="B379" s="98"/>
      <c r="C379" s="31" t="s">
        <v>614</v>
      </c>
      <c r="D379" s="22">
        <v>136</v>
      </c>
      <c r="E379" s="4">
        <v>9.09</v>
      </c>
      <c r="F379" s="55">
        <f t="shared" si="5"/>
        <v>1236.24</v>
      </c>
      <c r="G379" s="101"/>
      <c r="H379" s="98"/>
      <c r="I379" s="98"/>
      <c r="J379" s="98"/>
      <c r="K379" s="98"/>
      <c r="L379" s="98"/>
    </row>
    <row r="380" spans="1:12" ht="21" customHeight="1" x14ac:dyDescent="0.2">
      <c r="A380" s="98"/>
      <c r="B380" s="98"/>
      <c r="C380" s="31" t="s">
        <v>615</v>
      </c>
      <c r="D380" s="22">
        <v>55</v>
      </c>
      <c r="E380" s="4">
        <v>10.4</v>
      </c>
      <c r="F380" s="55">
        <f t="shared" si="5"/>
        <v>572</v>
      </c>
      <c r="G380" s="101"/>
      <c r="H380" s="98"/>
      <c r="I380" s="98"/>
      <c r="J380" s="98"/>
      <c r="K380" s="98"/>
      <c r="L380" s="98"/>
    </row>
    <row r="381" spans="1:12" ht="21" customHeight="1" x14ac:dyDescent="0.2">
      <c r="A381" s="98"/>
      <c r="B381" s="98"/>
      <c r="C381" s="31" t="s">
        <v>616</v>
      </c>
      <c r="D381" s="22">
        <v>25</v>
      </c>
      <c r="E381" s="4">
        <v>59.12</v>
      </c>
      <c r="F381" s="55">
        <f t="shared" si="5"/>
        <v>1478</v>
      </c>
      <c r="G381" s="101"/>
      <c r="H381" s="98"/>
      <c r="I381" s="98"/>
      <c r="J381" s="98"/>
      <c r="K381" s="98"/>
      <c r="L381" s="98"/>
    </row>
    <row r="382" spans="1:12" ht="21" customHeight="1" x14ac:dyDescent="0.2">
      <c r="A382" s="98"/>
      <c r="B382" s="98"/>
      <c r="C382" s="31" t="s">
        <v>617</v>
      </c>
      <c r="D382" s="22">
        <v>28</v>
      </c>
      <c r="E382" s="4">
        <v>6.75</v>
      </c>
      <c r="F382" s="55">
        <f t="shared" si="5"/>
        <v>189</v>
      </c>
      <c r="G382" s="101"/>
      <c r="H382" s="98"/>
      <c r="I382" s="98"/>
      <c r="J382" s="98"/>
      <c r="K382" s="98"/>
      <c r="L382" s="98"/>
    </row>
    <row r="383" spans="1:12" ht="21" customHeight="1" x14ac:dyDescent="0.2">
      <c r="A383" s="98"/>
      <c r="B383" s="98"/>
      <c r="C383" s="31" t="s">
        <v>618</v>
      </c>
      <c r="D383" s="22">
        <v>12</v>
      </c>
      <c r="E383" s="4">
        <v>6.75</v>
      </c>
      <c r="F383" s="55">
        <f t="shared" si="5"/>
        <v>81</v>
      </c>
      <c r="G383" s="101"/>
      <c r="H383" s="98"/>
      <c r="I383" s="98"/>
      <c r="J383" s="98"/>
      <c r="K383" s="98"/>
      <c r="L383" s="98"/>
    </row>
    <row r="384" spans="1:12" ht="21" customHeight="1" x14ac:dyDescent="0.2">
      <c r="A384" s="98"/>
      <c r="B384" s="98"/>
      <c r="C384" s="31" t="s">
        <v>619</v>
      </c>
      <c r="D384" s="22">
        <v>2</v>
      </c>
      <c r="E384" s="4">
        <v>7</v>
      </c>
      <c r="F384" s="55">
        <f t="shared" si="5"/>
        <v>14</v>
      </c>
      <c r="G384" s="101"/>
      <c r="H384" s="98"/>
      <c r="I384" s="98"/>
      <c r="J384" s="98"/>
      <c r="K384" s="98"/>
      <c r="L384" s="98"/>
    </row>
    <row r="385" spans="1:12" ht="21" customHeight="1" x14ac:dyDescent="0.2">
      <c r="A385" s="98"/>
      <c r="B385" s="98"/>
      <c r="C385" s="31" t="s">
        <v>620</v>
      </c>
      <c r="D385" s="22">
        <v>2</v>
      </c>
      <c r="E385" s="4">
        <v>4</v>
      </c>
      <c r="F385" s="55">
        <f t="shared" si="5"/>
        <v>8</v>
      </c>
      <c r="G385" s="101"/>
      <c r="H385" s="98"/>
      <c r="I385" s="98"/>
      <c r="J385" s="98"/>
      <c r="K385" s="98"/>
      <c r="L385" s="98"/>
    </row>
    <row r="386" spans="1:12" ht="21" customHeight="1" x14ac:dyDescent="0.2">
      <c r="A386" s="98"/>
      <c r="B386" s="98"/>
      <c r="C386" s="31" t="s">
        <v>621</v>
      </c>
      <c r="D386" s="22">
        <v>21</v>
      </c>
      <c r="E386" s="4">
        <v>5.31</v>
      </c>
      <c r="F386" s="55">
        <f t="shared" si="5"/>
        <v>111.50999999999999</v>
      </c>
      <c r="G386" s="101"/>
      <c r="H386" s="98"/>
      <c r="I386" s="98"/>
      <c r="J386" s="98"/>
      <c r="K386" s="98"/>
      <c r="L386" s="98"/>
    </row>
    <row r="387" spans="1:12" ht="21" customHeight="1" x14ac:dyDescent="0.2">
      <c r="A387" s="98"/>
      <c r="B387" s="98"/>
      <c r="C387" s="31" t="s">
        <v>622</v>
      </c>
      <c r="D387" s="22">
        <v>12</v>
      </c>
      <c r="E387" s="4">
        <v>31</v>
      </c>
      <c r="F387" s="55">
        <f t="shared" si="5"/>
        <v>372</v>
      </c>
      <c r="G387" s="101"/>
      <c r="H387" s="98"/>
      <c r="I387" s="98"/>
      <c r="J387" s="98"/>
      <c r="K387" s="98"/>
      <c r="L387" s="98"/>
    </row>
    <row r="388" spans="1:12" ht="21" customHeight="1" x14ac:dyDescent="0.2">
      <c r="A388" s="98"/>
      <c r="B388" s="98"/>
      <c r="C388" s="31" t="s">
        <v>623</v>
      </c>
      <c r="D388" s="22">
        <v>7</v>
      </c>
      <c r="E388" s="4">
        <v>41.66</v>
      </c>
      <c r="F388" s="55">
        <f t="shared" si="5"/>
        <v>291.62</v>
      </c>
      <c r="G388" s="101"/>
      <c r="H388" s="98"/>
      <c r="I388" s="98"/>
      <c r="J388" s="98"/>
      <c r="K388" s="98"/>
      <c r="L388" s="98"/>
    </row>
    <row r="389" spans="1:12" ht="21" customHeight="1" x14ac:dyDescent="0.2">
      <c r="A389" s="98"/>
      <c r="B389" s="98"/>
      <c r="C389" s="31" t="s">
        <v>630</v>
      </c>
      <c r="D389" s="22">
        <v>4</v>
      </c>
      <c r="E389" s="4">
        <v>38.619999999999997</v>
      </c>
      <c r="F389" s="55">
        <f t="shared" si="5"/>
        <v>154.47999999999999</v>
      </c>
      <c r="G389" s="101"/>
      <c r="H389" s="98"/>
      <c r="I389" s="98"/>
      <c r="J389" s="98"/>
      <c r="K389" s="98"/>
      <c r="L389" s="98"/>
    </row>
    <row r="390" spans="1:12" ht="19.5" customHeight="1" x14ac:dyDescent="0.2">
      <c r="A390" s="98"/>
      <c r="B390" s="98"/>
      <c r="C390" s="31" t="s">
        <v>624</v>
      </c>
      <c r="D390" s="22">
        <v>1</v>
      </c>
      <c r="E390" s="4">
        <v>44.25</v>
      </c>
      <c r="F390" s="55">
        <f t="shared" si="5"/>
        <v>44.25</v>
      </c>
      <c r="G390" s="101"/>
      <c r="H390" s="98"/>
      <c r="I390" s="98"/>
      <c r="J390" s="98"/>
      <c r="K390" s="98"/>
      <c r="L390" s="98"/>
    </row>
    <row r="391" spans="1:12" ht="25.5" customHeight="1" x14ac:dyDescent="0.2">
      <c r="A391" s="98"/>
      <c r="B391" s="98"/>
      <c r="C391" s="31" t="s">
        <v>625</v>
      </c>
      <c r="D391" s="22">
        <v>42</v>
      </c>
      <c r="E391" s="4">
        <v>1.45</v>
      </c>
      <c r="F391" s="55">
        <f t="shared" si="5"/>
        <v>60.9</v>
      </c>
      <c r="G391" s="101"/>
      <c r="H391" s="98"/>
      <c r="I391" s="98"/>
      <c r="J391" s="98"/>
      <c r="K391" s="98"/>
      <c r="L391" s="98"/>
    </row>
    <row r="392" spans="1:12" ht="21.75" customHeight="1" x14ac:dyDescent="0.2">
      <c r="A392" s="98"/>
      <c r="B392" s="98"/>
      <c r="C392" s="31" t="s">
        <v>626</v>
      </c>
      <c r="D392" s="22">
        <v>42</v>
      </c>
      <c r="E392" s="4">
        <v>3.75</v>
      </c>
      <c r="F392" s="55">
        <f t="shared" si="5"/>
        <v>157.5</v>
      </c>
      <c r="G392" s="101"/>
      <c r="H392" s="98"/>
      <c r="I392" s="98"/>
      <c r="J392" s="98"/>
      <c r="K392" s="98"/>
      <c r="L392" s="98"/>
    </row>
    <row r="393" spans="1:12" ht="21" customHeight="1" x14ac:dyDescent="0.2">
      <c r="A393" s="98"/>
      <c r="B393" s="98"/>
      <c r="C393" s="31" t="s">
        <v>627</v>
      </c>
      <c r="D393" s="22">
        <v>252</v>
      </c>
      <c r="E393" s="4">
        <v>8.43</v>
      </c>
      <c r="F393" s="55">
        <f t="shared" si="5"/>
        <v>2124.36</v>
      </c>
      <c r="G393" s="101"/>
      <c r="H393" s="98"/>
      <c r="I393" s="98"/>
      <c r="J393" s="98"/>
      <c r="K393" s="98"/>
      <c r="L393" s="98"/>
    </row>
    <row r="394" spans="1:12" ht="21" customHeight="1" x14ac:dyDescent="0.2">
      <c r="A394" s="98"/>
      <c r="B394" s="98"/>
      <c r="C394" s="31" t="s">
        <v>628</v>
      </c>
      <c r="D394" s="22">
        <v>42</v>
      </c>
      <c r="E394" s="4">
        <v>25</v>
      </c>
      <c r="F394" s="55">
        <f t="shared" si="5"/>
        <v>1050</v>
      </c>
      <c r="G394" s="101"/>
      <c r="H394" s="98"/>
      <c r="I394" s="98"/>
      <c r="J394" s="98"/>
      <c r="K394" s="98"/>
      <c r="L394" s="98"/>
    </row>
    <row r="395" spans="1:12" ht="21" customHeight="1" x14ac:dyDescent="0.2">
      <c r="A395" s="98"/>
      <c r="B395" s="98"/>
      <c r="C395" s="31" t="s">
        <v>629</v>
      </c>
      <c r="D395" s="22">
        <v>3</v>
      </c>
      <c r="E395" s="4">
        <v>187.5</v>
      </c>
      <c r="F395" s="55">
        <f t="shared" si="5"/>
        <v>562.5</v>
      </c>
      <c r="G395" s="101"/>
      <c r="H395" s="98"/>
      <c r="I395" s="98"/>
      <c r="J395" s="98"/>
      <c r="K395" s="98"/>
      <c r="L395" s="98"/>
    </row>
    <row r="396" spans="1:12" ht="23.25" customHeight="1" x14ac:dyDescent="0.2">
      <c r="A396" s="98"/>
      <c r="B396" s="98"/>
      <c r="C396" s="31" t="s">
        <v>631</v>
      </c>
      <c r="D396" s="22">
        <v>40</v>
      </c>
      <c r="E396" s="4">
        <v>27.87</v>
      </c>
      <c r="F396" s="55">
        <f t="shared" si="5"/>
        <v>1114.8</v>
      </c>
      <c r="G396" s="101"/>
      <c r="H396" s="98"/>
      <c r="I396" s="98"/>
      <c r="J396" s="98"/>
      <c r="K396" s="98"/>
      <c r="L396" s="98"/>
    </row>
    <row r="397" spans="1:12" ht="21" customHeight="1" x14ac:dyDescent="0.2">
      <c r="A397" s="98"/>
      <c r="B397" s="98"/>
      <c r="C397" s="31" t="s">
        <v>632</v>
      </c>
      <c r="D397" s="22">
        <v>8</v>
      </c>
      <c r="E397" s="4">
        <v>2.14</v>
      </c>
      <c r="F397" s="55">
        <f t="shared" si="5"/>
        <v>17.12</v>
      </c>
      <c r="G397" s="101"/>
      <c r="H397" s="98"/>
      <c r="I397" s="98"/>
      <c r="J397" s="98"/>
      <c r="K397" s="98"/>
      <c r="L397" s="98"/>
    </row>
    <row r="398" spans="1:12" ht="21" customHeight="1" x14ac:dyDescent="0.2">
      <c r="A398" s="98"/>
      <c r="B398" s="98"/>
      <c r="C398" s="31" t="s">
        <v>633</v>
      </c>
      <c r="D398" s="22">
        <v>2</v>
      </c>
      <c r="E398" s="4">
        <v>148</v>
      </c>
      <c r="F398" s="55">
        <f t="shared" si="5"/>
        <v>296</v>
      </c>
      <c r="G398" s="101"/>
      <c r="H398" s="98"/>
      <c r="I398" s="98">
        <v>269</v>
      </c>
      <c r="J398" s="98"/>
      <c r="K398" s="98"/>
      <c r="L398" s="98"/>
    </row>
    <row r="399" spans="1:12" ht="21" customHeight="1" x14ac:dyDescent="0.2">
      <c r="A399" s="98"/>
      <c r="B399" s="98"/>
      <c r="C399" s="31" t="s">
        <v>634</v>
      </c>
      <c r="D399" s="22">
        <v>2</v>
      </c>
      <c r="E399" s="4">
        <v>122</v>
      </c>
      <c r="F399" s="55">
        <f t="shared" si="5"/>
        <v>244</v>
      </c>
      <c r="G399" s="101"/>
      <c r="H399" s="98"/>
      <c r="I399" s="98"/>
      <c r="J399" s="98"/>
      <c r="K399" s="98"/>
      <c r="L399" s="98"/>
    </row>
    <row r="400" spans="1:12" ht="21" customHeight="1" x14ac:dyDescent="0.2">
      <c r="A400" s="98"/>
      <c r="B400" s="98"/>
      <c r="C400" s="31" t="s">
        <v>635</v>
      </c>
      <c r="D400" s="22">
        <v>1</v>
      </c>
      <c r="E400" s="4">
        <v>33</v>
      </c>
      <c r="F400" s="55">
        <f t="shared" si="5"/>
        <v>33</v>
      </c>
      <c r="G400" s="101"/>
      <c r="H400" s="98"/>
      <c r="I400" s="98">
        <v>268</v>
      </c>
      <c r="J400" s="98"/>
      <c r="K400" s="98"/>
      <c r="L400" s="98"/>
    </row>
    <row r="401" spans="1:12" ht="21" customHeight="1" x14ac:dyDescent="0.2">
      <c r="A401" s="98"/>
      <c r="B401" s="98"/>
      <c r="C401" s="31" t="s">
        <v>636</v>
      </c>
      <c r="D401" s="22">
        <v>1</v>
      </c>
      <c r="E401" s="4">
        <v>21.1</v>
      </c>
      <c r="F401" s="55">
        <f t="shared" si="5"/>
        <v>21.1</v>
      </c>
      <c r="G401" s="101"/>
      <c r="H401" s="98"/>
      <c r="I401" s="98"/>
      <c r="J401" s="98"/>
      <c r="K401" s="98"/>
      <c r="L401" s="98"/>
    </row>
    <row r="402" spans="1:12" ht="41.25" customHeight="1" x14ac:dyDescent="0.2">
      <c r="A402" s="33">
        <v>81</v>
      </c>
      <c r="B402" s="34">
        <v>45035</v>
      </c>
      <c r="C402" s="31" t="s">
        <v>638</v>
      </c>
      <c r="D402" s="22">
        <v>1</v>
      </c>
      <c r="E402" s="4">
        <v>280</v>
      </c>
      <c r="F402" s="55">
        <f t="shared" si="5"/>
        <v>280</v>
      </c>
      <c r="G402" s="31" t="s">
        <v>800</v>
      </c>
      <c r="H402" s="33">
        <v>75675501</v>
      </c>
      <c r="I402" s="33">
        <v>298</v>
      </c>
      <c r="J402" s="33">
        <v>13</v>
      </c>
      <c r="K402" s="34">
        <v>45041</v>
      </c>
      <c r="L402" s="33" t="s">
        <v>639</v>
      </c>
    </row>
    <row r="403" spans="1:12" ht="41.25" customHeight="1" x14ac:dyDescent="0.2">
      <c r="A403" s="98">
        <v>82</v>
      </c>
      <c r="B403" s="99">
        <v>45037</v>
      </c>
      <c r="C403" s="31" t="s">
        <v>640</v>
      </c>
      <c r="D403" s="22">
        <v>9</v>
      </c>
      <c r="E403" s="4">
        <v>686</v>
      </c>
      <c r="F403" s="55">
        <f t="shared" si="5"/>
        <v>6174</v>
      </c>
      <c r="G403" s="101" t="s">
        <v>147</v>
      </c>
      <c r="H403" s="98" t="s">
        <v>148</v>
      </c>
      <c r="I403" s="98">
        <v>268</v>
      </c>
      <c r="J403" s="98">
        <v>11</v>
      </c>
      <c r="K403" s="99">
        <v>45041</v>
      </c>
      <c r="L403" s="98" t="s">
        <v>642</v>
      </c>
    </row>
    <row r="404" spans="1:12" ht="41.25" customHeight="1" x14ac:dyDescent="0.2">
      <c r="A404" s="98"/>
      <c r="B404" s="98"/>
      <c r="C404" s="31" t="s">
        <v>641</v>
      </c>
      <c r="D404" s="22">
        <v>50</v>
      </c>
      <c r="E404" s="4">
        <v>87.5</v>
      </c>
      <c r="F404" s="55">
        <f t="shared" si="5"/>
        <v>4375</v>
      </c>
      <c r="G404" s="101"/>
      <c r="H404" s="98"/>
      <c r="I404" s="98"/>
      <c r="J404" s="98"/>
      <c r="K404" s="98"/>
      <c r="L404" s="98"/>
    </row>
    <row r="405" spans="1:12" ht="41.25" customHeight="1" x14ac:dyDescent="0.2">
      <c r="A405" s="98">
        <v>83</v>
      </c>
      <c r="B405" s="99">
        <v>45037</v>
      </c>
      <c r="C405" s="31" t="s">
        <v>643</v>
      </c>
      <c r="D405" s="22">
        <v>4</v>
      </c>
      <c r="E405" s="4">
        <v>60</v>
      </c>
      <c r="F405" s="55">
        <f t="shared" si="5"/>
        <v>240</v>
      </c>
      <c r="G405" s="101" t="s">
        <v>801</v>
      </c>
      <c r="H405" s="98">
        <v>83104704</v>
      </c>
      <c r="I405" s="98">
        <v>268</v>
      </c>
      <c r="J405" s="98">
        <v>11</v>
      </c>
      <c r="K405" s="99">
        <v>45041</v>
      </c>
      <c r="L405" s="98" t="s">
        <v>645</v>
      </c>
    </row>
    <row r="406" spans="1:12" ht="41.25" customHeight="1" x14ac:dyDescent="0.2">
      <c r="A406" s="98"/>
      <c r="B406" s="98"/>
      <c r="C406" s="31" t="s">
        <v>644</v>
      </c>
      <c r="D406" s="22">
        <v>10</v>
      </c>
      <c r="E406" s="4">
        <v>40</v>
      </c>
      <c r="F406" s="55">
        <f t="shared" si="5"/>
        <v>400</v>
      </c>
      <c r="G406" s="101"/>
      <c r="H406" s="98"/>
      <c r="I406" s="98"/>
      <c r="J406" s="98"/>
      <c r="K406" s="98"/>
      <c r="L406" s="98"/>
    </row>
    <row r="407" spans="1:12" ht="41.25" customHeight="1" x14ac:dyDescent="0.2">
      <c r="A407" s="33">
        <v>84</v>
      </c>
      <c r="B407" s="34">
        <v>45037</v>
      </c>
      <c r="C407" s="31" t="s">
        <v>646</v>
      </c>
      <c r="D407" s="22">
        <v>1</v>
      </c>
      <c r="E407" s="4">
        <v>900</v>
      </c>
      <c r="F407" s="55">
        <f t="shared" si="5"/>
        <v>900</v>
      </c>
      <c r="G407" s="31" t="s">
        <v>802</v>
      </c>
      <c r="H407" s="33">
        <v>64831388</v>
      </c>
      <c r="I407" s="33">
        <v>199</v>
      </c>
      <c r="J407" s="33">
        <v>13</v>
      </c>
      <c r="K407" s="34">
        <v>45041</v>
      </c>
      <c r="L407" s="33" t="s">
        <v>647</v>
      </c>
    </row>
    <row r="408" spans="1:12" ht="41.25" customHeight="1" x14ac:dyDescent="0.2">
      <c r="A408" s="98">
        <v>85</v>
      </c>
      <c r="B408" s="99">
        <v>45041</v>
      </c>
      <c r="C408" s="31" t="s">
        <v>648</v>
      </c>
      <c r="D408" s="22">
        <v>2</v>
      </c>
      <c r="E408" s="4">
        <v>495</v>
      </c>
      <c r="F408" s="55">
        <f t="shared" si="5"/>
        <v>990</v>
      </c>
      <c r="G408" s="101" t="s">
        <v>795</v>
      </c>
      <c r="H408" s="98">
        <v>58984771</v>
      </c>
      <c r="I408" s="98">
        <v>267</v>
      </c>
      <c r="J408" s="98">
        <v>13</v>
      </c>
      <c r="K408" s="99">
        <v>45041</v>
      </c>
      <c r="L408" s="98" t="s">
        <v>650</v>
      </c>
    </row>
    <row r="409" spans="1:12" ht="41.25" customHeight="1" x14ac:dyDescent="0.2">
      <c r="A409" s="98"/>
      <c r="B409" s="98"/>
      <c r="C409" s="31" t="s">
        <v>649</v>
      </c>
      <c r="D409" s="22">
        <v>6</v>
      </c>
      <c r="E409" s="4">
        <v>435</v>
      </c>
      <c r="F409" s="55">
        <f t="shared" si="5"/>
        <v>2610</v>
      </c>
      <c r="G409" s="101"/>
      <c r="H409" s="98"/>
      <c r="I409" s="98"/>
      <c r="J409" s="98"/>
      <c r="K409" s="98"/>
      <c r="L409" s="98"/>
    </row>
    <row r="410" spans="1:12" ht="46.5" customHeight="1" x14ac:dyDescent="0.2">
      <c r="A410" s="33">
        <v>86</v>
      </c>
      <c r="B410" s="34">
        <v>45041</v>
      </c>
      <c r="C410" s="31" t="s">
        <v>651</v>
      </c>
      <c r="D410" s="22">
        <v>4</v>
      </c>
      <c r="E410" s="4">
        <v>890</v>
      </c>
      <c r="F410" s="55">
        <f t="shared" si="5"/>
        <v>3560</v>
      </c>
      <c r="G410" s="31" t="s">
        <v>142</v>
      </c>
      <c r="H410" s="33">
        <v>78575257</v>
      </c>
      <c r="I410" s="33">
        <v>299</v>
      </c>
      <c r="J410" s="33">
        <v>13</v>
      </c>
      <c r="K410" s="34">
        <v>45041</v>
      </c>
      <c r="L410" s="33" t="s">
        <v>652</v>
      </c>
    </row>
    <row r="411" spans="1:12" ht="66.75" customHeight="1" x14ac:dyDescent="0.2">
      <c r="A411" s="33">
        <v>87</v>
      </c>
      <c r="B411" s="34">
        <v>45040</v>
      </c>
      <c r="C411" s="31" t="s">
        <v>653</v>
      </c>
      <c r="D411" s="22">
        <v>10</v>
      </c>
      <c r="E411" s="4">
        <v>80</v>
      </c>
      <c r="F411" s="55">
        <f t="shared" si="5"/>
        <v>800</v>
      </c>
      <c r="G411" s="31" t="s">
        <v>95</v>
      </c>
      <c r="H411" s="33">
        <v>78575257</v>
      </c>
      <c r="I411" s="33">
        <v>261</v>
      </c>
      <c r="J411" s="33">
        <v>11</v>
      </c>
      <c r="K411" s="34">
        <v>45041</v>
      </c>
      <c r="L411" s="33" t="s">
        <v>654</v>
      </c>
    </row>
    <row r="412" spans="1:12" ht="21" customHeight="1" x14ac:dyDescent="0.2">
      <c r="A412" s="98">
        <v>88</v>
      </c>
      <c r="B412" s="98" t="s">
        <v>657</v>
      </c>
      <c r="C412" s="31" t="s">
        <v>655</v>
      </c>
      <c r="D412" s="22">
        <v>5</v>
      </c>
      <c r="E412" s="4">
        <v>35</v>
      </c>
      <c r="F412" s="55">
        <f t="shared" si="5"/>
        <v>175</v>
      </c>
      <c r="G412" s="101" t="s">
        <v>803</v>
      </c>
      <c r="H412" s="98">
        <v>12088498</v>
      </c>
      <c r="I412" s="98">
        <v>199</v>
      </c>
      <c r="J412" s="98">
        <v>13</v>
      </c>
      <c r="K412" s="98" t="s">
        <v>658</v>
      </c>
      <c r="L412" s="98" t="s">
        <v>659</v>
      </c>
    </row>
    <row r="413" spans="1:12" ht="21" customHeight="1" x14ac:dyDescent="0.2">
      <c r="A413" s="98"/>
      <c r="B413" s="98"/>
      <c r="C413" s="31" t="s">
        <v>656</v>
      </c>
      <c r="D413" s="22">
        <v>6</v>
      </c>
      <c r="E413" s="4">
        <v>200</v>
      </c>
      <c r="F413" s="55">
        <f t="shared" si="5"/>
        <v>1200</v>
      </c>
      <c r="G413" s="101"/>
      <c r="H413" s="98"/>
      <c r="I413" s="98"/>
      <c r="J413" s="98"/>
      <c r="K413" s="98"/>
      <c r="L413" s="98"/>
    </row>
    <row r="414" spans="1:12" ht="33.75" customHeight="1" x14ac:dyDescent="0.2">
      <c r="A414" s="33">
        <v>89</v>
      </c>
      <c r="B414" s="34">
        <v>45041</v>
      </c>
      <c r="C414" s="31" t="s">
        <v>660</v>
      </c>
      <c r="D414" s="22">
        <v>1</v>
      </c>
      <c r="E414" s="4">
        <v>90</v>
      </c>
      <c r="F414" s="55">
        <f t="shared" si="5"/>
        <v>90</v>
      </c>
      <c r="G414" s="31" t="s">
        <v>454</v>
      </c>
      <c r="H414" s="33" t="s">
        <v>293</v>
      </c>
      <c r="I414" s="33">
        <v>297</v>
      </c>
      <c r="J414" s="33">
        <v>13</v>
      </c>
      <c r="K414" s="34">
        <v>45041</v>
      </c>
      <c r="L414" s="33" t="s">
        <v>661</v>
      </c>
    </row>
    <row r="415" spans="1:12" ht="61.5" customHeight="1" x14ac:dyDescent="0.2">
      <c r="A415" s="33">
        <v>90</v>
      </c>
      <c r="B415" s="34">
        <v>45041</v>
      </c>
      <c r="C415" s="31" t="s">
        <v>662</v>
      </c>
      <c r="D415" s="22">
        <v>6</v>
      </c>
      <c r="E415" s="4">
        <v>70</v>
      </c>
      <c r="F415" s="55">
        <f t="shared" si="5"/>
        <v>420</v>
      </c>
      <c r="G415" s="31" t="s">
        <v>142</v>
      </c>
      <c r="H415" s="33">
        <v>78575257</v>
      </c>
      <c r="I415" s="33">
        <v>212</v>
      </c>
      <c r="J415" s="33">
        <v>11</v>
      </c>
      <c r="K415" s="34">
        <v>45041</v>
      </c>
      <c r="L415" s="33" t="s">
        <v>663</v>
      </c>
    </row>
    <row r="416" spans="1:12" ht="33.75" customHeight="1" x14ac:dyDescent="0.2">
      <c r="A416" s="33">
        <v>91</v>
      </c>
      <c r="B416" s="34">
        <v>45041</v>
      </c>
      <c r="C416" s="31" t="s">
        <v>664</v>
      </c>
      <c r="D416" s="22">
        <v>2</v>
      </c>
      <c r="E416" s="4">
        <v>11100</v>
      </c>
      <c r="F416" s="55">
        <f t="shared" si="5"/>
        <v>22200</v>
      </c>
      <c r="G416" s="31" t="s">
        <v>665</v>
      </c>
      <c r="H416" s="33">
        <v>69718792</v>
      </c>
      <c r="I416" s="33">
        <v>329</v>
      </c>
      <c r="J416" s="33">
        <v>11</v>
      </c>
      <c r="K416" s="34">
        <v>45042</v>
      </c>
      <c r="L416" s="33" t="s">
        <v>666</v>
      </c>
    </row>
    <row r="417" spans="1:12" ht="33.75" customHeight="1" x14ac:dyDescent="0.2">
      <c r="A417" s="33">
        <v>92</v>
      </c>
      <c r="B417" s="34">
        <v>45041</v>
      </c>
      <c r="C417" s="31" t="s">
        <v>667</v>
      </c>
      <c r="D417" s="22">
        <v>1</v>
      </c>
      <c r="E417" s="4">
        <v>680</v>
      </c>
      <c r="F417" s="55">
        <f t="shared" si="5"/>
        <v>680</v>
      </c>
      <c r="G417" s="31" t="s">
        <v>142</v>
      </c>
      <c r="H417" s="33">
        <v>78575257</v>
      </c>
      <c r="I417" s="33">
        <v>254</v>
      </c>
      <c r="J417" s="33">
        <v>13</v>
      </c>
      <c r="K417" s="34">
        <v>45042</v>
      </c>
      <c r="L417" s="33" t="s">
        <v>668</v>
      </c>
    </row>
    <row r="418" spans="1:12" ht="33.75" customHeight="1" x14ac:dyDescent="0.2">
      <c r="A418" s="33">
        <v>93</v>
      </c>
      <c r="B418" s="34">
        <v>45041</v>
      </c>
      <c r="C418" s="31" t="s">
        <v>669</v>
      </c>
      <c r="D418" s="22">
        <v>1</v>
      </c>
      <c r="E418" s="4">
        <v>11330</v>
      </c>
      <c r="F418" s="55">
        <f t="shared" si="5"/>
        <v>11330</v>
      </c>
      <c r="G418" s="31" t="s">
        <v>670</v>
      </c>
      <c r="H418" s="33">
        <v>3954358</v>
      </c>
      <c r="I418" s="33">
        <v>321</v>
      </c>
      <c r="J418" s="33">
        <v>11</v>
      </c>
      <c r="K418" s="34">
        <v>45042</v>
      </c>
      <c r="L418" s="33" t="s">
        <v>671</v>
      </c>
    </row>
    <row r="419" spans="1:12" ht="33.75" customHeight="1" x14ac:dyDescent="0.2">
      <c r="A419" s="98">
        <v>94</v>
      </c>
      <c r="B419" s="99">
        <v>45040</v>
      </c>
      <c r="C419" s="31" t="s">
        <v>672</v>
      </c>
      <c r="D419" s="22">
        <v>2</v>
      </c>
      <c r="E419" s="4">
        <v>150</v>
      </c>
      <c r="F419" s="55">
        <f t="shared" si="5"/>
        <v>300</v>
      </c>
      <c r="G419" s="101" t="s">
        <v>678</v>
      </c>
      <c r="H419" s="98">
        <v>72156287</v>
      </c>
      <c r="I419" s="98">
        <v>169</v>
      </c>
      <c r="J419" s="98">
        <v>13</v>
      </c>
      <c r="K419" s="99">
        <v>45042</v>
      </c>
      <c r="L419" s="98" t="s">
        <v>679</v>
      </c>
    </row>
    <row r="420" spans="1:12" ht="33.75" customHeight="1" x14ac:dyDescent="0.2">
      <c r="A420" s="98"/>
      <c r="B420" s="98"/>
      <c r="C420" s="31" t="s">
        <v>260</v>
      </c>
      <c r="D420" s="22">
        <v>2</v>
      </c>
      <c r="E420" s="4">
        <v>20</v>
      </c>
      <c r="F420" s="55">
        <f t="shared" si="5"/>
        <v>40</v>
      </c>
      <c r="G420" s="101"/>
      <c r="H420" s="98"/>
      <c r="I420" s="98"/>
      <c r="J420" s="98"/>
      <c r="K420" s="98"/>
      <c r="L420" s="98"/>
    </row>
    <row r="421" spans="1:12" ht="33.75" customHeight="1" x14ac:dyDescent="0.2">
      <c r="A421" s="98"/>
      <c r="B421" s="98"/>
      <c r="C421" s="31" t="s">
        <v>673</v>
      </c>
      <c r="D421" s="22">
        <v>2</v>
      </c>
      <c r="E421" s="4">
        <v>300</v>
      </c>
      <c r="F421" s="55">
        <f t="shared" si="5"/>
        <v>600</v>
      </c>
      <c r="G421" s="101"/>
      <c r="H421" s="98"/>
      <c r="I421" s="98"/>
      <c r="J421" s="98"/>
      <c r="K421" s="98"/>
      <c r="L421" s="98"/>
    </row>
    <row r="422" spans="1:12" ht="21" customHeight="1" x14ac:dyDescent="0.2">
      <c r="A422" s="98"/>
      <c r="B422" s="98"/>
      <c r="C422" s="31" t="s">
        <v>674</v>
      </c>
      <c r="D422" s="22">
        <v>2</v>
      </c>
      <c r="E422" s="4">
        <v>200</v>
      </c>
      <c r="F422" s="55">
        <f t="shared" si="5"/>
        <v>400</v>
      </c>
      <c r="G422" s="101"/>
      <c r="H422" s="98"/>
      <c r="I422" s="98"/>
      <c r="J422" s="98"/>
      <c r="K422" s="98"/>
      <c r="L422" s="98"/>
    </row>
    <row r="423" spans="1:12" ht="21" customHeight="1" x14ac:dyDescent="0.2">
      <c r="A423" s="98"/>
      <c r="B423" s="98"/>
      <c r="C423" s="31" t="s">
        <v>675</v>
      </c>
      <c r="D423" s="22">
        <v>2</v>
      </c>
      <c r="E423" s="4">
        <v>130</v>
      </c>
      <c r="F423" s="55">
        <f t="shared" si="5"/>
        <v>260</v>
      </c>
      <c r="G423" s="101"/>
      <c r="H423" s="98"/>
      <c r="I423" s="98"/>
      <c r="J423" s="98"/>
      <c r="K423" s="98"/>
      <c r="L423" s="98"/>
    </row>
    <row r="424" spans="1:12" ht="21" customHeight="1" x14ac:dyDescent="0.2">
      <c r="A424" s="98"/>
      <c r="B424" s="98"/>
      <c r="C424" s="31" t="s">
        <v>676</v>
      </c>
      <c r="D424" s="22">
        <v>2</v>
      </c>
      <c r="E424" s="4">
        <v>50</v>
      </c>
      <c r="F424" s="55">
        <f t="shared" si="5"/>
        <v>100</v>
      </c>
      <c r="G424" s="101"/>
      <c r="H424" s="98"/>
      <c r="I424" s="98"/>
      <c r="J424" s="98"/>
      <c r="K424" s="98"/>
      <c r="L424" s="98"/>
    </row>
    <row r="425" spans="1:12" ht="21" customHeight="1" x14ac:dyDescent="0.2">
      <c r="A425" s="98"/>
      <c r="B425" s="98"/>
      <c r="C425" s="31" t="s">
        <v>677</v>
      </c>
      <c r="D425" s="22">
        <v>2</v>
      </c>
      <c r="E425" s="4">
        <v>35</v>
      </c>
      <c r="F425" s="55">
        <f t="shared" si="5"/>
        <v>70</v>
      </c>
      <c r="G425" s="101"/>
      <c r="H425" s="98"/>
      <c r="I425" s="33">
        <v>298</v>
      </c>
      <c r="J425" s="98"/>
      <c r="K425" s="98"/>
      <c r="L425" s="98"/>
    </row>
    <row r="426" spans="1:12" ht="74.25" customHeight="1" x14ac:dyDescent="0.2">
      <c r="A426" s="33">
        <v>95</v>
      </c>
      <c r="B426" s="34">
        <v>45041</v>
      </c>
      <c r="C426" s="31" t="s">
        <v>155</v>
      </c>
      <c r="D426" s="22">
        <v>2</v>
      </c>
      <c r="E426" s="4">
        <v>1680</v>
      </c>
      <c r="F426" s="55">
        <f t="shared" si="5"/>
        <v>3360</v>
      </c>
      <c r="G426" s="31" t="s">
        <v>156</v>
      </c>
      <c r="H426" s="33">
        <v>16896963</v>
      </c>
      <c r="I426" s="33">
        <v>141</v>
      </c>
      <c r="J426" s="33">
        <v>141</v>
      </c>
      <c r="K426" s="34">
        <v>45042</v>
      </c>
      <c r="L426" s="33" t="s">
        <v>680</v>
      </c>
    </row>
    <row r="427" spans="1:12" ht="54" customHeight="1" x14ac:dyDescent="0.2">
      <c r="A427" s="98">
        <v>96</v>
      </c>
      <c r="B427" s="99">
        <v>45041</v>
      </c>
      <c r="C427" s="31" t="s">
        <v>681</v>
      </c>
      <c r="D427" s="22">
        <v>3</v>
      </c>
      <c r="E427" s="4">
        <v>50</v>
      </c>
      <c r="F427" s="55">
        <f t="shared" si="5"/>
        <v>150</v>
      </c>
      <c r="G427" s="101" t="s">
        <v>95</v>
      </c>
      <c r="H427" s="98">
        <v>78575257</v>
      </c>
      <c r="I427" s="98">
        <v>295</v>
      </c>
      <c r="J427" s="98">
        <v>13</v>
      </c>
      <c r="K427" s="99">
        <v>45042</v>
      </c>
      <c r="L427" s="98" t="s">
        <v>683</v>
      </c>
    </row>
    <row r="428" spans="1:12" ht="57.75" customHeight="1" x14ac:dyDescent="0.2">
      <c r="A428" s="98"/>
      <c r="B428" s="98"/>
      <c r="C428" s="31" t="s">
        <v>682</v>
      </c>
      <c r="D428" s="22">
        <v>1</v>
      </c>
      <c r="E428" s="4">
        <v>1800</v>
      </c>
      <c r="F428" s="55">
        <f t="shared" si="5"/>
        <v>1800</v>
      </c>
      <c r="G428" s="101"/>
      <c r="H428" s="98"/>
      <c r="I428" s="98"/>
      <c r="J428" s="98"/>
      <c r="K428" s="98"/>
      <c r="L428" s="98"/>
    </row>
    <row r="429" spans="1:12" ht="79.5" customHeight="1" x14ac:dyDescent="0.2">
      <c r="A429" s="33">
        <v>97</v>
      </c>
      <c r="B429" s="34">
        <v>45041</v>
      </c>
      <c r="C429" s="31" t="s">
        <v>684</v>
      </c>
      <c r="D429" s="22">
        <v>10</v>
      </c>
      <c r="E429" s="4">
        <v>86.7</v>
      </c>
      <c r="F429" s="55">
        <f t="shared" si="5"/>
        <v>867</v>
      </c>
      <c r="G429" s="31" t="s">
        <v>257</v>
      </c>
      <c r="H429" s="33">
        <v>9502734</v>
      </c>
      <c r="I429" s="33">
        <v>266</v>
      </c>
      <c r="J429" s="33">
        <v>11</v>
      </c>
      <c r="K429" s="34">
        <v>45042</v>
      </c>
      <c r="L429" s="33" t="s">
        <v>685</v>
      </c>
    </row>
    <row r="430" spans="1:12" ht="24.75" customHeight="1" x14ac:dyDescent="0.2">
      <c r="A430" s="98">
        <v>98</v>
      </c>
      <c r="B430" s="99">
        <v>45035</v>
      </c>
      <c r="C430" s="31" t="s">
        <v>686</v>
      </c>
      <c r="D430" s="22">
        <v>1</v>
      </c>
      <c r="E430" s="4">
        <v>2650</v>
      </c>
      <c r="F430" s="55">
        <f t="shared" si="5"/>
        <v>2650</v>
      </c>
      <c r="G430" s="101" t="s">
        <v>690</v>
      </c>
      <c r="H430" s="98">
        <v>99242028</v>
      </c>
      <c r="I430" s="98">
        <v>171</v>
      </c>
      <c r="J430" s="98">
        <v>13</v>
      </c>
      <c r="K430" s="99">
        <v>45042</v>
      </c>
      <c r="L430" s="98" t="s">
        <v>691</v>
      </c>
    </row>
    <row r="431" spans="1:12" ht="23.25" customHeight="1" x14ac:dyDescent="0.2">
      <c r="A431" s="98"/>
      <c r="B431" s="98"/>
      <c r="C431" s="31" t="s">
        <v>687</v>
      </c>
      <c r="D431" s="22">
        <v>1</v>
      </c>
      <c r="E431" s="4">
        <v>600</v>
      </c>
      <c r="F431" s="55">
        <f t="shared" si="5"/>
        <v>600</v>
      </c>
      <c r="G431" s="101"/>
      <c r="H431" s="98"/>
      <c r="I431" s="98"/>
      <c r="J431" s="98"/>
      <c r="K431" s="98"/>
      <c r="L431" s="98"/>
    </row>
    <row r="432" spans="1:12" ht="23.25" customHeight="1" x14ac:dyDescent="0.2">
      <c r="A432" s="98"/>
      <c r="B432" s="98"/>
      <c r="C432" s="31" t="s">
        <v>688</v>
      </c>
      <c r="D432" s="22">
        <v>1</v>
      </c>
      <c r="E432" s="4">
        <v>750</v>
      </c>
      <c r="F432" s="55">
        <f t="shared" si="5"/>
        <v>750</v>
      </c>
      <c r="G432" s="101"/>
      <c r="H432" s="98"/>
      <c r="I432" s="98"/>
      <c r="J432" s="98"/>
      <c r="K432" s="98"/>
      <c r="L432" s="98"/>
    </row>
    <row r="433" spans="1:12" ht="21" customHeight="1" x14ac:dyDescent="0.2">
      <c r="A433" s="98"/>
      <c r="B433" s="98"/>
      <c r="C433" s="31" t="s">
        <v>689</v>
      </c>
      <c r="D433" s="22">
        <v>1</v>
      </c>
      <c r="E433" s="4">
        <v>350</v>
      </c>
      <c r="F433" s="55">
        <f t="shared" si="5"/>
        <v>350</v>
      </c>
      <c r="G433" s="101"/>
      <c r="H433" s="98"/>
      <c r="I433" s="98"/>
      <c r="J433" s="98"/>
      <c r="K433" s="98"/>
      <c r="L433" s="98"/>
    </row>
    <row r="434" spans="1:12" ht="21" customHeight="1" x14ac:dyDescent="0.2">
      <c r="A434" s="98">
        <v>99</v>
      </c>
      <c r="B434" s="99">
        <v>45037</v>
      </c>
      <c r="C434" s="31" t="s">
        <v>692</v>
      </c>
      <c r="D434" s="22">
        <v>4</v>
      </c>
      <c r="E434" s="4">
        <v>450</v>
      </c>
      <c r="F434" s="55">
        <f t="shared" si="5"/>
        <v>1800</v>
      </c>
      <c r="G434" s="101" t="s">
        <v>460</v>
      </c>
      <c r="H434" s="98">
        <v>30236592</v>
      </c>
      <c r="I434" s="98">
        <v>169</v>
      </c>
      <c r="J434" s="98">
        <v>12</v>
      </c>
      <c r="K434" s="99">
        <v>45042</v>
      </c>
      <c r="L434" s="98" t="s">
        <v>698</v>
      </c>
    </row>
    <row r="435" spans="1:12" ht="21" customHeight="1" x14ac:dyDescent="0.2">
      <c r="A435" s="98"/>
      <c r="B435" s="98"/>
      <c r="C435" s="31" t="s">
        <v>693</v>
      </c>
      <c r="D435" s="22">
        <v>1</v>
      </c>
      <c r="E435" s="4">
        <v>1200</v>
      </c>
      <c r="F435" s="55">
        <f t="shared" si="5"/>
        <v>1200</v>
      </c>
      <c r="G435" s="101"/>
      <c r="H435" s="98"/>
      <c r="I435" s="98"/>
      <c r="J435" s="98"/>
      <c r="K435" s="98"/>
      <c r="L435" s="98"/>
    </row>
    <row r="436" spans="1:12" ht="23.25" customHeight="1" x14ac:dyDescent="0.2">
      <c r="A436" s="98"/>
      <c r="B436" s="98"/>
      <c r="C436" s="31" t="s">
        <v>694</v>
      </c>
      <c r="D436" s="22">
        <v>2</v>
      </c>
      <c r="E436" s="4">
        <v>50</v>
      </c>
      <c r="F436" s="55">
        <f t="shared" si="5"/>
        <v>100</v>
      </c>
      <c r="G436" s="101"/>
      <c r="H436" s="98"/>
      <c r="I436" s="98"/>
      <c r="J436" s="98"/>
      <c r="K436" s="98"/>
      <c r="L436" s="98"/>
    </row>
    <row r="437" spans="1:12" ht="21" customHeight="1" x14ac:dyDescent="0.2">
      <c r="A437" s="98"/>
      <c r="B437" s="98"/>
      <c r="C437" s="31" t="s">
        <v>695</v>
      </c>
      <c r="D437" s="22">
        <v>2</v>
      </c>
      <c r="E437" s="4">
        <v>50</v>
      </c>
      <c r="F437" s="55">
        <f t="shared" si="5"/>
        <v>100</v>
      </c>
      <c r="G437" s="101"/>
      <c r="H437" s="98"/>
      <c r="I437" s="98"/>
      <c r="J437" s="98"/>
      <c r="K437" s="98"/>
      <c r="L437" s="98"/>
    </row>
    <row r="438" spans="1:12" ht="21" customHeight="1" x14ac:dyDescent="0.2">
      <c r="A438" s="98"/>
      <c r="B438" s="98"/>
      <c r="C438" s="31" t="s">
        <v>696</v>
      </c>
      <c r="D438" s="22">
        <v>2</v>
      </c>
      <c r="E438" s="4">
        <v>350</v>
      </c>
      <c r="F438" s="55">
        <f t="shared" si="5"/>
        <v>700</v>
      </c>
      <c r="G438" s="101"/>
      <c r="H438" s="98"/>
      <c r="I438" s="98">
        <v>298</v>
      </c>
      <c r="J438" s="98"/>
      <c r="K438" s="98"/>
      <c r="L438" s="98"/>
    </row>
    <row r="439" spans="1:12" ht="21" customHeight="1" x14ac:dyDescent="0.2">
      <c r="A439" s="98"/>
      <c r="B439" s="98"/>
      <c r="C439" s="31" t="s">
        <v>697</v>
      </c>
      <c r="D439" s="22">
        <v>2</v>
      </c>
      <c r="E439" s="4">
        <v>550</v>
      </c>
      <c r="F439" s="55">
        <f t="shared" si="5"/>
        <v>1100</v>
      </c>
      <c r="G439" s="101"/>
      <c r="H439" s="98"/>
      <c r="I439" s="98"/>
      <c r="J439" s="98"/>
      <c r="K439" s="98"/>
      <c r="L439" s="98"/>
    </row>
    <row r="440" spans="1:12" ht="21" customHeight="1" x14ac:dyDescent="0.2">
      <c r="A440" s="98">
        <v>100</v>
      </c>
      <c r="B440" s="99">
        <v>45041</v>
      </c>
      <c r="C440" s="31" t="s">
        <v>699</v>
      </c>
      <c r="D440" s="22">
        <v>1</v>
      </c>
      <c r="E440" s="4">
        <v>3000</v>
      </c>
      <c r="F440" s="55">
        <f t="shared" si="5"/>
        <v>3000</v>
      </c>
      <c r="G440" s="101" t="s">
        <v>798</v>
      </c>
      <c r="H440" s="98">
        <v>7707568</v>
      </c>
      <c r="I440" s="98">
        <v>171</v>
      </c>
      <c r="J440" s="98">
        <v>13</v>
      </c>
      <c r="K440" s="99">
        <v>45042</v>
      </c>
      <c r="L440" s="98" t="s">
        <v>705</v>
      </c>
    </row>
    <row r="441" spans="1:12" ht="20.25" customHeight="1" x14ac:dyDescent="0.2">
      <c r="A441" s="98"/>
      <c r="B441" s="98"/>
      <c r="C441" s="31" t="s">
        <v>700</v>
      </c>
      <c r="D441" s="22">
        <v>1</v>
      </c>
      <c r="E441" s="4">
        <v>4480</v>
      </c>
      <c r="F441" s="55">
        <f t="shared" si="5"/>
        <v>4480</v>
      </c>
      <c r="G441" s="101"/>
      <c r="H441" s="98"/>
      <c r="I441" s="98"/>
      <c r="J441" s="98"/>
      <c r="K441" s="98"/>
      <c r="L441" s="98"/>
    </row>
    <row r="442" spans="1:12" ht="21" customHeight="1" x14ac:dyDescent="0.2">
      <c r="A442" s="98"/>
      <c r="B442" s="98"/>
      <c r="C442" s="31" t="s">
        <v>701</v>
      </c>
      <c r="D442" s="22">
        <v>1</v>
      </c>
      <c r="E442" s="4">
        <v>11112</v>
      </c>
      <c r="F442" s="55">
        <f t="shared" si="5"/>
        <v>11112</v>
      </c>
      <c r="G442" s="101"/>
      <c r="H442" s="98"/>
      <c r="I442" s="98"/>
      <c r="J442" s="98"/>
      <c r="K442" s="98"/>
      <c r="L442" s="98"/>
    </row>
    <row r="443" spans="1:12" ht="21" customHeight="1" x14ac:dyDescent="0.2">
      <c r="A443" s="98"/>
      <c r="B443" s="98"/>
      <c r="C443" s="31" t="s">
        <v>702</v>
      </c>
      <c r="D443" s="22">
        <v>1</v>
      </c>
      <c r="E443" s="4">
        <v>4200</v>
      </c>
      <c r="F443" s="55">
        <f t="shared" si="5"/>
        <v>4200</v>
      </c>
      <c r="G443" s="101"/>
      <c r="H443" s="98"/>
      <c r="I443" s="98"/>
      <c r="J443" s="98"/>
      <c r="K443" s="98"/>
      <c r="L443" s="98"/>
    </row>
    <row r="444" spans="1:12" ht="21" customHeight="1" x14ac:dyDescent="0.2">
      <c r="A444" s="98"/>
      <c r="B444" s="98"/>
      <c r="C444" s="31" t="s">
        <v>703</v>
      </c>
      <c r="D444" s="22">
        <v>1</v>
      </c>
      <c r="E444" s="4">
        <v>1200</v>
      </c>
      <c r="F444" s="55">
        <f t="shared" si="5"/>
        <v>1200</v>
      </c>
      <c r="G444" s="101"/>
      <c r="H444" s="98"/>
      <c r="I444" s="98"/>
      <c r="J444" s="98"/>
      <c r="K444" s="98"/>
      <c r="L444" s="98"/>
    </row>
    <row r="445" spans="1:12" ht="21" customHeight="1" x14ac:dyDescent="0.2">
      <c r="A445" s="98"/>
      <c r="B445" s="98"/>
      <c r="C445" s="31" t="s">
        <v>704</v>
      </c>
      <c r="D445" s="22">
        <v>1</v>
      </c>
      <c r="E445" s="4">
        <v>1000</v>
      </c>
      <c r="F445" s="55">
        <f t="shared" si="5"/>
        <v>1000</v>
      </c>
      <c r="G445" s="101"/>
      <c r="H445" s="98"/>
      <c r="I445" s="98"/>
      <c r="J445" s="98"/>
      <c r="K445" s="98"/>
      <c r="L445" s="98"/>
    </row>
    <row r="446" spans="1:12" ht="21" customHeight="1" x14ac:dyDescent="0.2">
      <c r="A446" s="98">
        <v>101</v>
      </c>
      <c r="B446" s="99">
        <v>45041</v>
      </c>
      <c r="C446" s="31" t="s">
        <v>331</v>
      </c>
      <c r="D446" s="22">
        <v>1</v>
      </c>
      <c r="E446" s="4">
        <v>250</v>
      </c>
      <c r="F446" s="55">
        <f t="shared" si="5"/>
        <v>250</v>
      </c>
      <c r="G446" s="101" t="s">
        <v>466</v>
      </c>
      <c r="H446" s="98">
        <v>68448759</v>
      </c>
      <c r="I446" s="98"/>
      <c r="J446" s="98">
        <v>13</v>
      </c>
      <c r="K446" s="99">
        <v>45042</v>
      </c>
      <c r="L446" s="98" t="s">
        <v>732</v>
      </c>
    </row>
    <row r="447" spans="1:12" ht="21" customHeight="1" x14ac:dyDescent="0.2">
      <c r="A447" s="98"/>
      <c r="B447" s="98"/>
      <c r="C447" s="31" t="s">
        <v>706</v>
      </c>
      <c r="D447" s="22">
        <v>1</v>
      </c>
      <c r="E447" s="4">
        <v>200</v>
      </c>
      <c r="F447" s="55">
        <f t="shared" si="5"/>
        <v>200</v>
      </c>
      <c r="G447" s="101"/>
      <c r="H447" s="98"/>
      <c r="I447" s="98"/>
      <c r="J447" s="98"/>
      <c r="K447" s="98"/>
      <c r="L447" s="98"/>
    </row>
    <row r="448" spans="1:12" ht="21" customHeight="1" x14ac:dyDescent="0.2">
      <c r="A448" s="98"/>
      <c r="B448" s="98"/>
      <c r="C448" s="31" t="s">
        <v>707</v>
      </c>
      <c r="D448" s="22">
        <v>1</v>
      </c>
      <c r="E448" s="4">
        <v>190</v>
      </c>
      <c r="F448" s="55">
        <f t="shared" si="5"/>
        <v>190</v>
      </c>
      <c r="G448" s="101"/>
      <c r="H448" s="98"/>
      <c r="I448" s="98"/>
      <c r="J448" s="98"/>
      <c r="K448" s="98"/>
      <c r="L448" s="98"/>
    </row>
    <row r="449" spans="1:12" ht="21" customHeight="1" x14ac:dyDescent="0.2">
      <c r="A449" s="98"/>
      <c r="B449" s="98"/>
      <c r="C449" s="31" t="s">
        <v>708</v>
      </c>
      <c r="D449" s="22">
        <v>1</v>
      </c>
      <c r="E449" s="4">
        <v>125</v>
      </c>
      <c r="F449" s="55">
        <f t="shared" si="5"/>
        <v>125</v>
      </c>
      <c r="G449" s="101"/>
      <c r="H449" s="98"/>
      <c r="I449" s="98"/>
      <c r="J449" s="98"/>
      <c r="K449" s="98"/>
      <c r="L449" s="98"/>
    </row>
    <row r="450" spans="1:12" ht="21" customHeight="1" x14ac:dyDescent="0.2">
      <c r="A450" s="98"/>
      <c r="B450" s="98"/>
      <c r="C450" s="31" t="s">
        <v>709</v>
      </c>
      <c r="D450" s="22">
        <v>1</v>
      </c>
      <c r="E450" s="4">
        <v>175</v>
      </c>
      <c r="F450" s="55">
        <f t="shared" si="5"/>
        <v>175</v>
      </c>
      <c r="G450" s="101"/>
      <c r="H450" s="98"/>
      <c r="I450" s="98"/>
      <c r="J450" s="98"/>
      <c r="K450" s="98"/>
      <c r="L450" s="98"/>
    </row>
    <row r="451" spans="1:12" ht="21" customHeight="1" x14ac:dyDescent="0.2">
      <c r="A451" s="98"/>
      <c r="B451" s="98"/>
      <c r="C451" s="31" t="s">
        <v>710</v>
      </c>
      <c r="D451" s="22">
        <v>1</v>
      </c>
      <c r="E451" s="4">
        <v>150</v>
      </c>
      <c r="F451" s="55">
        <f t="shared" si="5"/>
        <v>150</v>
      </c>
      <c r="G451" s="101"/>
      <c r="H451" s="98"/>
      <c r="I451" s="98"/>
      <c r="J451" s="98"/>
      <c r="K451" s="98"/>
      <c r="L451" s="98"/>
    </row>
    <row r="452" spans="1:12" ht="21" customHeight="1" x14ac:dyDescent="0.2">
      <c r="A452" s="98"/>
      <c r="B452" s="98"/>
      <c r="C452" s="31" t="s">
        <v>711</v>
      </c>
      <c r="D452" s="22">
        <v>1</v>
      </c>
      <c r="E452" s="4">
        <v>195</v>
      </c>
      <c r="F452" s="55">
        <f t="shared" si="5"/>
        <v>195</v>
      </c>
      <c r="G452" s="101"/>
      <c r="H452" s="98"/>
      <c r="I452" s="98"/>
      <c r="J452" s="98"/>
      <c r="K452" s="98"/>
      <c r="L452" s="98"/>
    </row>
    <row r="453" spans="1:12" ht="21" customHeight="1" x14ac:dyDescent="0.2">
      <c r="A453" s="98"/>
      <c r="B453" s="98"/>
      <c r="C453" s="31" t="s">
        <v>712</v>
      </c>
      <c r="D453" s="22">
        <v>1</v>
      </c>
      <c r="E453" s="4">
        <v>175</v>
      </c>
      <c r="F453" s="55">
        <f t="shared" si="5"/>
        <v>175</v>
      </c>
      <c r="G453" s="101"/>
      <c r="H453" s="98"/>
      <c r="I453" s="98"/>
      <c r="J453" s="98"/>
      <c r="K453" s="98"/>
      <c r="L453" s="98"/>
    </row>
    <row r="454" spans="1:12" ht="21" customHeight="1" x14ac:dyDescent="0.2">
      <c r="A454" s="98"/>
      <c r="B454" s="98"/>
      <c r="C454" s="31" t="s">
        <v>713</v>
      </c>
      <c r="D454" s="22">
        <v>1</v>
      </c>
      <c r="E454" s="4">
        <v>150</v>
      </c>
      <c r="F454" s="55">
        <f t="shared" si="5"/>
        <v>150</v>
      </c>
      <c r="G454" s="101"/>
      <c r="H454" s="98"/>
      <c r="I454" s="98"/>
      <c r="J454" s="98"/>
      <c r="K454" s="98"/>
      <c r="L454" s="98"/>
    </row>
    <row r="455" spans="1:12" ht="21" customHeight="1" x14ac:dyDescent="0.2">
      <c r="A455" s="98"/>
      <c r="B455" s="98"/>
      <c r="C455" s="31" t="s">
        <v>714</v>
      </c>
      <c r="D455" s="22">
        <v>1</v>
      </c>
      <c r="E455" s="4">
        <v>100</v>
      </c>
      <c r="F455" s="55">
        <f t="shared" si="5"/>
        <v>100</v>
      </c>
      <c r="G455" s="101"/>
      <c r="H455" s="98"/>
      <c r="I455" s="98"/>
      <c r="J455" s="98"/>
      <c r="K455" s="98"/>
      <c r="L455" s="98"/>
    </row>
    <row r="456" spans="1:12" ht="21" customHeight="1" x14ac:dyDescent="0.2">
      <c r="A456" s="98"/>
      <c r="B456" s="98"/>
      <c r="C456" s="31" t="s">
        <v>715</v>
      </c>
      <c r="D456" s="22">
        <v>1</v>
      </c>
      <c r="E456" s="4">
        <v>75</v>
      </c>
      <c r="F456" s="55">
        <f t="shared" si="5"/>
        <v>75</v>
      </c>
      <c r="G456" s="101"/>
      <c r="H456" s="98"/>
      <c r="I456" s="98"/>
      <c r="J456" s="98"/>
      <c r="K456" s="98"/>
      <c r="L456" s="98"/>
    </row>
    <row r="457" spans="1:12" ht="23.25" customHeight="1" x14ac:dyDescent="0.2">
      <c r="A457" s="98"/>
      <c r="B457" s="98"/>
      <c r="C457" s="31" t="s">
        <v>716</v>
      </c>
      <c r="D457" s="22">
        <v>1</v>
      </c>
      <c r="E457" s="4">
        <v>200</v>
      </c>
      <c r="F457" s="55">
        <f t="shared" ref="F457:F518" si="6">D457*E457</f>
        <v>200</v>
      </c>
      <c r="G457" s="101"/>
      <c r="H457" s="98"/>
      <c r="I457" s="98"/>
      <c r="J457" s="98"/>
      <c r="K457" s="98"/>
      <c r="L457" s="98"/>
    </row>
    <row r="458" spans="1:12" ht="23.25" customHeight="1" x14ac:dyDescent="0.2">
      <c r="A458" s="98"/>
      <c r="B458" s="98"/>
      <c r="C458" s="31" t="s">
        <v>717</v>
      </c>
      <c r="D458" s="22">
        <v>1</v>
      </c>
      <c r="E458" s="4">
        <v>1800</v>
      </c>
      <c r="F458" s="55">
        <f t="shared" si="6"/>
        <v>1800</v>
      </c>
      <c r="G458" s="101"/>
      <c r="H458" s="98"/>
      <c r="I458" s="98"/>
      <c r="J458" s="98"/>
      <c r="K458" s="98"/>
      <c r="L458" s="98"/>
    </row>
    <row r="459" spans="1:12" ht="24" customHeight="1" x14ac:dyDescent="0.2">
      <c r="A459" s="98"/>
      <c r="B459" s="98"/>
      <c r="C459" s="31" t="s">
        <v>718</v>
      </c>
      <c r="D459" s="22">
        <v>1</v>
      </c>
      <c r="E459" s="4">
        <v>2250</v>
      </c>
      <c r="F459" s="55">
        <f t="shared" si="6"/>
        <v>2250</v>
      </c>
      <c r="G459" s="101"/>
      <c r="H459" s="98"/>
      <c r="I459" s="98"/>
      <c r="J459" s="98"/>
      <c r="K459" s="98"/>
      <c r="L459" s="98"/>
    </row>
    <row r="460" spans="1:12" ht="21" customHeight="1" x14ac:dyDescent="0.2">
      <c r="A460" s="98"/>
      <c r="B460" s="98"/>
      <c r="C460" s="31" t="s">
        <v>719</v>
      </c>
      <c r="D460" s="22">
        <v>1</v>
      </c>
      <c r="E460" s="4">
        <v>2085</v>
      </c>
      <c r="F460" s="55">
        <f t="shared" si="6"/>
        <v>2085</v>
      </c>
      <c r="G460" s="101"/>
      <c r="H460" s="98"/>
      <c r="I460" s="98"/>
      <c r="J460" s="98"/>
      <c r="K460" s="98"/>
      <c r="L460" s="98"/>
    </row>
    <row r="461" spans="1:12" ht="20.25" customHeight="1" x14ac:dyDescent="0.2">
      <c r="A461" s="98"/>
      <c r="B461" s="98"/>
      <c r="C461" s="31" t="s">
        <v>720</v>
      </c>
      <c r="D461" s="22">
        <v>1</v>
      </c>
      <c r="E461" s="4">
        <v>2600</v>
      </c>
      <c r="F461" s="55">
        <f t="shared" si="6"/>
        <v>2600</v>
      </c>
      <c r="G461" s="101"/>
      <c r="H461" s="98"/>
      <c r="I461" s="98">
        <v>298</v>
      </c>
      <c r="J461" s="98"/>
      <c r="K461" s="98"/>
      <c r="L461" s="98"/>
    </row>
    <row r="462" spans="1:12" ht="21" customHeight="1" x14ac:dyDescent="0.2">
      <c r="A462" s="98"/>
      <c r="B462" s="98"/>
      <c r="C462" s="31" t="s">
        <v>721</v>
      </c>
      <c r="D462" s="22">
        <v>1</v>
      </c>
      <c r="E462" s="4">
        <v>1900</v>
      </c>
      <c r="F462" s="55">
        <f t="shared" si="6"/>
        <v>1900</v>
      </c>
      <c r="G462" s="101"/>
      <c r="H462" s="98"/>
      <c r="I462" s="98"/>
      <c r="J462" s="98"/>
      <c r="K462" s="98"/>
      <c r="L462" s="98"/>
    </row>
    <row r="463" spans="1:12" ht="21" customHeight="1" x14ac:dyDescent="0.2">
      <c r="A463" s="98"/>
      <c r="B463" s="98"/>
      <c r="C463" s="31" t="s">
        <v>722</v>
      </c>
      <c r="D463" s="22">
        <v>1</v>
      </c>
      <c r="E463" s="4">
        <v>550</v>
      </c>
      <c r="F463" s="55">
        <f t="shared" si="6"/>
        <v>550</v>
      </c>
      <c r="G463" s="101"/>
      <c r="H463" s="98"/>
      <c r="I463" s="98"/>
      <c r="J463" s="98"/>
      <c r="K463" s="98"/>
      <c r="L463" s="98"/>
    </row>
    <row r="464" spans="1:12" ht="21" customHeight="1" x14ac:dyDescent="0.2">
      <c r="A464" s="98"/>
      <c r="B464" s="98"/>
      <c r="C464" s="31" t="s">
        <v>723</v>
      </c>
      <c r="D464" s="22">
        <v>1</v>
      </c>
      <c r="E464" s="4">
        <v>295</v>
      </c>
      <c r="F464" s="55">
        <f t="shared" si="6"/>
        <v>295</v>
      </c>
      <c r="G464" s="101"/>
      <c r="H464" s="98"/>
      <c r="I464" s="98"/>
      <c r="J464" s="98"/>
      <c r="K464" s="98"/>
      <c r="L464" s="98"/>
    </row>
    <row r="465" spans="1:12" ht="21" customHeight="1" x14ac:dyDescent="0.2">
      <c r="A465" s="98"/>
      <c r="B465" s="98"/>
      <c r="C465" s="31" t="s">
        <v>724</v>
      </c>
      <c r="D465" s="22">
        <v>1</v>
      </c>
      <c r="E465" s="4">
        <v>210</v>
      </c>
      <c r="F465" s="55">
        <f t="shared" si="6"/>
        <v>210</v>
      </c>
      <c r="G465" s="101"/>
      <c r="H465" s="98"/>
      <c r="I465" s="98"/>
      <c r="J465" s="98"/>
      <c r="K465" s="98"/>
      <c r="L465" s="98"/>
    </row>
    <row r="466" spans="1:12" ht="21" customHeight="1" x14ac:dyDescent="0.2">
      <c r="A466" s="98"/>
      <c r="B466" s="98"/>
      <c r="C466" s="31" t="s">
        <v>725</v>
      </c>
      <c r="D466" s="22">
        <v>1</v>
      </c>
      <c r="E466" s="4">
        <v>1650</v>
      </c>
      <c r="F466" s="55">
        <f t="shared" si="6"/>
        <v>1650</v>
      </c>
      <c r="G466" s="101"/>
      <c r="H466" s="98"/>
      <c r="I466" s="98"/>
      <c r="J466" s="98"/>
      <c r="K466" s="98"/>
      <c r="L466" s="98"/>
    </row>
    <row r="467" spans="1:12" ht="21" customHeight="1" x14ac:dyDescent="0.2">
      <c r="A467" s="98"/>
      <c r="B467" s="98"/>
      <c r="C467" s="31" t="s">
        <v>726</v>
      </c>
      <c r="D467" s="22">
        <v>1</v>
      </c>
      <c r="E467" s="4">
        <v>3500</v>
      </c>
      <c r="F467" s="55">
        <f t="shared" si="6"/>
        <v>3500</v>
      </c>
      <c r="G467" s="101"/>
      <c r="H467" s="98"/>
      <c r="I467" s="98"/>
      <c r="J467" s="98"/>
      <c r="K467" s="98"/>
      <c r="L467" s="98"/>
    </row>
    <row r="468" spans="1:12" ht="21" customHeight="1" x14ac:dyDescent="0.2">
      <c r="A468" s="98"/>
      <c r="B468" s="98"/>
      <c r="C468" s="31" t="s">
        <v>727</v>
      </c>
      <c r="D468" s="22">
        <v>1</v>
      </c>
      <c r="E468" s="4">
        <v>1275</v>
      </c>
      <c r="F468" s="55">
        <f t="shared" si="6"/>
        <v>1275</v>
      </c>
      <c r="G468" s="101"/>
      <c r="H468" s="98"/>
      <c r="I468" s="98"/>
      <c r="J468" s="98"/>
      <c r="K468" s="98"/>
      <c r="L468" s="98"/>
    </row>
    <row r="469" spans="1:12" ht="21" customHeight="1" x14ac:dyDescent="0.2">
      <c r="A469" s="98"/>
      <c r="B469" s="98"/>
      <c r="C469" s="31" t="s">
        <v>728</v>
      </c>
      <c r="D469" s="22">
        <v>1</v>
      </c>
      <c r="E469" s="4">
        <v>650</v>
      </c>
      <c r="F469" s="55">
        <f t="shared" si="6"/>
        <v>650</v>
      </c>
      <c r="G469" s="101"/>
      <c r="H469" s="98"/>
      <c r="I469" s="98"/>
      <c r="J469" s="98"/>
      <c r="K469" s="98"/>
      <c r="L469" s="98"/>
    </row>
    <row r="470" spans="1:12" ht="21" customHeight="1" x14ac:dyDescent="0.2">
      <c r="A470" s="98"/>
      <c r="B470" s="98"/>
      <c r="C470" s="31" t="s">
        <v>729</v>
      </c>
      <c r="D470" s="22">
        <v>2</v>
      </c>
      <c r="E470" s="4">
        <v>425</v>
      </c>
      <c r="F470" s="55">
        <f t="shared" si="6"/>
        <v>850</v>
      </c>
      <c r="G470" s="101"/>
      <c r="H470" s="98"/>
      <c r="I470" s="98"/>
      <c r="J470" s="98"/>
      <c r="K470" s="98"/>
      <c r="L470" s="98"/>
    </row>
    <row r="471" spans="1:12" ht="21" customHeight="1" x14ac:dyDescent="0.2">
      <c r="A471" s="98"/>
      <c r="B471" s="98"/>
      <c r="C471" s="31" t="s">
        <v>730</v>
      </c>
      <c r="D471" s="22">
        <v>1</v>
      </c>
      <c r="E471" s="4">
        <v>1275</v>
      </c>
      <c r="F471" s="55">
        <f t="shared" si="6"/>
        <v>1275</v>
      </c>
      <c r="G471" s="101"/>
      <c r="H471" s="98"/>
      <c r="I471" s="98"/>
      <c r="J471" s="98"/>
      <c r="K471" s="98"/>
      <c r="L471" s="98"/>
    </row>
    <row r="472" spans="1:12" ht="21" customHeight="1" x14ac:dyDescent="0.2">
      <c r="A472" s="98"/>
      <c r="B472" s="98"/>
      <c r="C472" s="31" t="s">
        <v>731</v>
      </c>
      <c r="D472" s="22">
        <v>1</v>
      </c>
      <c r="E472" s="4">
        <v>1325</v>
      </c>
      <c r="F472" s="55">
        <f t="shared" si="6"/>
        <v>1325</v>
      </c>
      <c r="G472" s="101"/>
      <c r="H472" s="98"/>
      <c r="I472" s="98"/>
      <c r="J472" s="98"/>
      <c r="K472" s="98"/>
      <c r="L472" s="98"/>
    </row>
    <row r="473" spans="1:12" ht="37.5" customHeight="1" x14ac:dyDescent="0.2">
      <c r="A473" s="98">
        <v>102</v>
      </c>
      <c r="B473" s="99">
        <v>45042</v>
      </c>
      <c r="C473" s="31" t="s">
        <v>733</v>
      </c>
      <c r="D473" s="22">
        <v>33</v>
      </c>
      <c r="E473" s="4">
        <v>60</v>
      </c>
      <c r="F473" s="55">
        <f t="shared" si="6"/>
        <v>1980</v>
      </c>
      <c r="G473" s="101" t="s">
        <v>95</v>
      </c>
      <c r="H473" s="98">
        <v>78575257</v>
      </c>
      <c r="I473" s="98">
        <v>263</v>
      </c>
      <c r="J473" s="98">
        <v>11</v>
      </c>
      <c r="K473" s="99">
        <v>45042</v>
      </c>
      <c r="L473" s="98" t="s">
        <v>738</v>
      </c>
    </row>
    <row r="474" spans="1:12" ht="37.5" customHeight="1" x14ac:dyDescent="0.2">
      <c r="A474" s="98"/>
      <c r="B474" s="98"/>
      <c r="C474" s="31" t="s">
        <v>734</v>
      </c>
      <c r="D474" s="22">
        <v>22</v>
      </c>
      <c r="E474" s="4">
        <v>280</v>
      </c>
      <c r="F474" s="55">
        <f t="shared" si="6"/>
        <v>6160</v>
      </c>
      <c r="G474" s="101"/>
      <c r="H474" s="98"/>
      <c r="I474" s="98"/>
      <c r="J474" s="98"/>
      <c r="K474" s="98"/>
      <c r="L474" s="98"/>
    </row>
    <row r="475" spans="1:12" ht="37.5" customHeight="1" x14ac:dyDescent="0.2">
      <c r="A475" s="98"/>
      <c r="B475" s="98"/>
      <c r="C475" s="31" t="s">
        <v>735</v>
      </c>
      <c r="D475" s="22">
        <v>22</v>
      </c>
      <c r="E475" s="4">
        <v>75</v>
      </c>
      <c r="F475" s="55">
        <f t="shared" si="6"/>
        <v>1650</v>
      </c>
      <c r="G475" s="101"/>
      <c r="H475" s="98"/>
      <c r="I475" s="98"/>
      <c r="J475" s="98"/>
      <c r="K475" s="98"/>
      <c r="L475" s="98"/>
    </row>
    <row r="476" spans="1:12" ht="37.5" customHeight="1" x14ac:dyDescent="0.2">
      <c r="A476" s="98"/>
      <c r="B476" s="98"/>
      <c r="C476" s="31" t="s">
        <v>736</v>
      </c>
      <c r="D476" s="22">
        <v>22</v>
      </c>
      <c r="E476" s="4">
        <v>50</v>
      </c>
      <c r="F476" s="55">
        <f t="shared" si="6"/>
        <v>1100</v>
      </c>
      <c r="G476" s="101"/>
      <c r="H476" s="98"/>
      <c r="I476" s="98"/>
      <c r="J476" s="98"/>
      <c r="K476" s="98"/>
      <c r="L476" s="98"/>
    </row>
    <row r="477" spans="1:12" ht="37.5" customHeight="1" x14ac:dyDescent="0.2">
      <c r="A477" s="98"/>
      <c r="B477" s="98"/>
      <c r="C477" s="31" t="s">
        <v>737</v>
      </c>
      <c r="D477" s="22">
        <v>22</v>
      </c>
      <c r="E477" s="4">
        <v>50</v>
      </c>
      <c r="F477" s="55">
        <f t="shared" si="6"/>
        <v>1100</v>
      </c>
      <c r="G477" s="101"/>
      <c r="H477" s="98"/>
      <c r="I477" s="98"/>
      <c r="J477" s="98"/>
      <c r="K477" s="98"/>
      <c r="L477" s="98"/>
    </row>
    <row r="478" spans="1:12" ht="29.25" customHeight="1" x14ac:dyDescent="0.2">
      <c r="A478" s="100">
        <v>103</v>
      </c>
      <c r="B478" s="99">
        <v>45041</v>
      </c>
      <c r="C478" s="31" t="s">
        <v>739</v>
      </c>
      <c r="D478" s="22">
        <v>25</v>
      </c>
      <c r="E478" s="4">
        <v>50</v>
      </c>
      <c r="F478" s="55">
        <f t="shared" si="6"/>
        <v>1250</v>
      </c>
      <c r="G478" s="101" t="s">
        <v>142</v>
      </c>
      <c r="H478" s="98">
        <v>78575257</v>
      </c>
      <c r="I478" s="98">
        <v>263</v>
      </c>
      <c r="J478" s="98">
        <v>13</v>
      </c>
      <c r="K478" s="99">
        <v>45042</v>
      </c>
      <c r="L478" s="98" t="s">
        <v>745</v>
      </c>
    </row>
    <row r="479" spans="1:12" ht="47.25" customHeight="1" x14ac:dyDescent="0.2">
      <c r="A479" s="100"/>
      <c r="B479" s="98"/>
      <c r="C479" s="31" t="s">
        <v>740</v>
      </c>
      <c r="D479" s="22">
        <v>25</v>
      </c>
      <c r="E479" s="4">
        <v>75</v>
      </c>
      <c r="F479" s="55">
        <f t="shared" si="6"/>
        <v>1875</v>
      </c>
      <c r="G479" s="101"/>
      <c r="H479" s="98"/>
      <c r="I479" s="98"/>
      <c r="J479" s="98"/>
      <c r="K479" s="98"/>
      <c r="L479" s="98"/>
    </row>
    <row r="480" spans="1:12" ht="33" customHeight="1" x14ac:dyDescent="0.2">
      <c r="A480" s="100"/>
      <c r="B480" s="98"/>
      <c r="C480" s="31" t="s">
        <v>741</v>
      </c>
      <c r="D480" s="22">
        <v>25</v>
      </c>
      <c r="E480" s="4">
        <v>280</v>
      </c>
      <c r="F480" s="55">
        <f t="shared" si="6"/>
        <v>7000</v>
      </c>
      <c r="G480" s="101"/>
      <c r="H480" s="98"/>
      <c r="I480" s="98"/>
      <c r="J480" s="98"/>
      <c r="K480" s="98"/>
      <c r="L480" s="98"/>
    </row>
    <row r="481" spans="1:12" ht="29.25" customHeight="1" x14ac:dyDescent="0.2">
      <c r="A481" s="100"/>
      <c r="B481" s="98"/>
      <c r="C481" s="31" t="s">
        <v>742</v>
      </c>
      <c r="D481" s="22">
        <v>25</v>
      </c>
      <c r="E481" s="4">
        <v>110</v>
      </c>
      <c r="F481" s="55">
        <f t="shared" si="6"/>
        <v>2750</v>
      </c>
      <c r="G481" s="101"/>
      <c r="H481" s="98"/>
      <c r="I481" s="98"/>
      <c r="J481" s="98"/>
      <c r="K481" s="98"/>
      <c r="L481" s="98"/>
    </row>
    <row r="482" spans="1:12" ht="36.75" customHeight="1" x14ac:dyDescent="0.2">
      <c r="A482" s="100"/>
      <c r="B482" s="98"/>
      <c r="C482" s="31" t="s">
        <v>743</v>
      </c>
      <c r="D482" s="22">
        <v>25</v>
      </c>
      <c r="E482" s="4">
        <v>50</v>
      </c>
      <c r="F482" s="55">
        <f t="shared" si="6"/>
        <v>1250</v>
      </c>
      <c r="G482" s="101"/>
      <c r="H482" s="98"/>
      <c r="I482" s="98"/>
      <c r="J482" s="98"/>
      <c r="K482" s="98"/>
      <c r="L482" s="98"/>
    </row>
    <row r="483" spans="1:12" ht="34.5" customHeight="1" x14ac:dyDescent="0.2">
      <c r="A483" s="100"/>
      <c r="B483" s="98"/>
      <c r="C483" s="31" t="s">
        <v>744</v>
      </c>
      <c r="D483" s="22">
        <v>41</v>
      </c>
      <c r="E483" s="4">
        <v>50</v>
      </c>
      <c r="F483" s="55">
        <f t="shared" si="6"/>
        <v>2050</v>
      </c>
      <c r="G483" s="101"/>
      <c r="H483" s="98"/>
      <c r="I483" s="98"/>
      <c r="J483" s="98"/>
      <c r="K483" s="98"/>
      <c r="L483" s="98"/>
    </row>
    <row r="484" spans="1:12" ht="42" customHeight="1" x14ac:dyDescent="0.2">
      <c r="A484" s="100">
        <v>104</v>
      </c>
      <c r="B484" s="99">
        <v>45041</v>
      </c>
      <c r="C484" s="31" t="s">
        <v>746</v>
      </c>
      <c r="D484" s="22">
        <v>22</v>
      </c>
      <c r="E484" s="4">
        <v>425</v>
      </c>
      <c r="F484" s="55">
        <f t="shared" si="6"/>
        <v>9350</v>
      </c>
      <c r="G484" s="101" t="s">
        <v>142</v>
      </c>
      <c r="H484" s="98">
        <v>78575257</v>
      </c>
      <c r="I484" s="98">
        <v>263</v>
      </c>
      <c r="J484" s="98">
        <v>13</v>
      </c>
      <c r="K484" s="99">
        <v>45042</v>
      </c>
      <c r="L484" s="98" t="s">
        <v>752</v>
      </c>
    </row>
    <row r="485" spans="1:12" ht="42" customHeight="1" x14ac:dyDescent="0.2">
      <c r="A485" s="100"/>
      <c r="B485" s="98"/>
      <c r="C485" s="31" t="s">
        <v>747</v>
      </c>
      <c r="D485" s="22">
        <v>22</v>
      </c>
      <c r="E485" s="4">
        <v>340</v>
      </c>
      <c r="F485" s="55">
        <f t="shared" si="6"/>
        <v>7480</v>
      </c>
      <c r="G485" s="101"/>
      <c r="H485" s="98"/>
      <c r="I485" s="98"/>
      <c r="J485" s="98"/>
      <c r="K485" s="98"/>
      <c r="L485" s="98"/>
    </row>
    <row r="486" spans="1:12" ht="42" customHeight="1" x14ac:dyDescent="0.2">
      <c r="A486" s="100"/>
      <c r="B486" s="98"/>
      <c r="C486" s="31" t="s">
        <v>748</v>
      </c>
      <c r="D486" s="22">
        <v>11</v>
      </c>
      <c r="E486" s="4">
        <v>110</v>
      </c>
      <c r="F486" s="55">
        <f t="shared" si="6"/>
        <v>1210</v>
      </c>
      <c r="G486" s="101"/>
      <c r="H486" s="98"/>
      <c r="I486" s="98"/>
      <c r="J486" s="98"/>
      <c r="K486" s="98"/>
      <c r="L486" s="98"/>
    </row>
    <row r="487" spans="1:12" ht="42" customHeight="1" x14ac:dyDescent="0.2">
      <c r="A487" s="100"/>
      <c r="B487" s="98"/>
      <c r="C487" s="31" t="s">
        <v>749</v>
      </c>
      <c r="D487" s="22">
        <v>3</v>
      </c>
      <c r="E487" s="4">
        <v>60</v>
      </c>
      <c r="F487" s="55">
        <f t="shared" si="6"/>
        <v>180</v>
      </c>
      <c r="G487" s="101"/>
      <c r="H487" s="98"/>
      <c r="I487" s="98"/>
      <c r="J487" s="98"/>
      <c r="K487" s="98"/>
      <c r="L487" s="98"/>
    </row>
    <row r="488" spans="1:12" ht="42" customHeight="1" x14ac:dyDescent="0.2">
      <c r="A488" s="100"/>
      <c r="B488" s="98"/>
      <c r="C488" s="31" t="s">
        <v>750</v>
      </c>
      <c r="D488" s="22">
        <v>2</v>
      </c>
      <c r="E488" s="4">
        <v>280</v>
      </c>
      <c r="F488" s="55">
        <f t="shared" si="6"/>
        <v>560</v>
      </c>
      <c r="G488" s="101"/>
      <c r="H488" s="98"/>
      <c r="I488" s="98"/>
      <c r="J488" s="98"/>
      <c r="K488" s="98"/>
      <c r="L488" s="98"/>
    </row>
    <row r="489" spans="1:12" ht="42" customHeight="1" x14ac:dyDescent="0.2">
      <c r="A489" s="100"/>
      <c r="B489" s="98"/>
      <c r="C489" s="31" t="s">
        <v>751</v>
      </c>
      <c r="D489" s="22">
        <v>1</v>
      </c>
      <c r="E489" s="4">
        <v>50</v>
      </c>
      <c r="F489" s="55">
        <f t="shared" si="6"/>
        <v>50</v>
      </c>
      <c r="G489" s="101"/>
      <c r="H489" s="98"/>
      <c r="I489" s="98"/>
      <c r="J489" s="98"/>
      <c r="K489" s="98"/>
      <c r="L489" s="98"/>
    </row>
    <row r="490" spans="1:12" ht="63.75" customHeight="1" x14ac:dyDescent="0.2">
      <c r="A490" s="78">
        <v>105</v>
      </c>
      <c r="B490" s="34">
        <v>45042</v>
      </c>
      <c r="C490" s="31" t="s">
        <v>753</v>
      </c>
      <c r="D490" s="22">
        <v>1</v>
      </c>
      <c r="E490" s="4">
        <v>2365</v>
      </c>
      <c r="F490" s="55">
        <f t="shared" si="6"/>
        <v>2365</v>
      </c>
      <c r="G490" s="31" t="s">
        <v>258</v>
      </c>
      <c r="H490" s="33">
        <v>78667445</v>
      </c>
      <c r="I490" s="33">
        <v>267</v>
      </c>
      <c r="J490" s="33">
        <v>13</v>
      </c>
      <c r="K490" s="34">
        <v>45043</v>
      </c>
      <c r="L490" s="33" t="s">
        <v>754</v>
      </c>
    </row>
    <row r="491" spans="1:12" ht="60" customHeight="1" x14ac:dyDescent="0.2">
      <c r="A491" s="78">
        <v>106</v>
      </c>
      <c r="B491" s="34">
        <v>45043</v>
      </c>
      <c r="C491" s="31" t="s">
        <v>755</v>
      </c>
      <c r="D491" s="22">
        <v>3</v>
      </c>
      <c r="E491" s="4">
        <v>8330</v>
      </c>
      <c r="F491" s="55">
        <f t="shared" si="6"/>
        <v>24990</v>
      </c>
      <c r="G491" s="31" t="s">
        <v>756</v>
      </c>
      <c r="H491" s="33">
        <v>109435370</v>
      </c>
      <c r="I491" s="33">
        <v>329</v>
      </c>
      <c r="J491" s="33">
        <v>12</v>
      </c>
      <c r="K491" s="34">
        <v>45043</v>
      </c>
      <c r="L491" s="33" t="s">
        <v>757</v>
      </c>
    </row>
    <row r="492" spans="1:12" ht="35.25" customHeight="1" x14ac:dyDescent="0.2">
      <c r="A492" s="100">
        <v>108</v>
      </c>
      <c r="B492" s="99">
        <v>45041</v>
      </c>
      <c r="C492" s="31" t="s">
        <v>758</v>
      </c>
      <c r="D492" s="22">
        <v>5</v>
      </c>
      <c r="E492" s="4">
        <v>1030</v>
      </c>
      <c r="F492" s="55">
        <f t="shared" si="6"/>
        <v>5150</v>
      </c>
      <c r="G492" s="101" t="s">
        <v>761</v>
      </c>
      <c r="H492" s="98">
        <v>108260798</v>
      </c>
      <c r="I492" s="98">
        <v>322</v>
      </c>
      <c r="J492" s="98">
        <v>12</v>
      </c>
      <c r="K492" s="99">
        <v>45043</v>
      </c>
      <c r="L492" s="98" t="s">
        <v>762</v>
      </c>
    </row>
    <row r="493" spans="1:12" ht="35.25" customHeight="1" x14ac:dyDescent="0.2">
      <c r="A493" s="100"/>
      <c r="B493" s="98"/>
      <c r="C493" s="31" t="s">
        <v>759</v>
      </c>
      <c r="D493" s="22">
        <v>2</v>
      </c>
      <c r="E493" s="4">
        <v>1305</v>
      </c>
      <c r="F493" s="55">
        <f t="shared" si="6"/>
        <v>2610</v>
      </c>
      <c r="G493" s="101"/>
      <c r="H493" s="98"/>
      <c r="I493" s="98"/>
      <c r="J493" s="98"/>
      <c r="K493" s="98"/>
      <c r="L493" s="98"/>
    </row>
    <row r="494" spans="1:12" ht="35.25" customHeight="1" x14ac:dyDescent="0.2">
      <c r="A494" s="100"/>
      <c r="B494" s="98"/>
      <c r="C494" s="31" t="s">
        <v>760</v>
      </c>
      <c r="D494" s="22">
        <v>2</v>
      </c>
      <c r="E494" s="4">
        <v>4300</v>
      </c>
      <c r="F494" s="55">
        <f t="shared" si="6"/>
        <v>8600</v>
      </c>
      <c r="G494" s="101"/>
      <c r="H494" s="98"/>
      <c r="I494" s="98"/>
      <c r="J494" s="98"/>
      <c r="K494" s="98"/>
      <c r="L494" s="98"/>
    </row>
    <row r="495" spans="1:12" ht="30" x14ac:dyDescent="0.2">
      <c r="A495" s="78">
        <v>109</v>
      </c>
      <c r="B495" s="34">
        <v>45042</v>
      </c>
      <c r="C495" s="31" t="s">
        <v>763</v>
      </c>
      <c r="D495" s="22">
        <v>4</v>
      </c>
      <c r="E495" s="4">
        <v>6240</v>
      </c>
      <c r="F495" s="55">
        <f t="shared" si="6"/>
        <v>24960</v>
      </c>
      <c r="G495" s="31" t="s">
        <v>756</v>
      </c>
      <c r="H495" s="33">
        <v>109435370</v>
      </c>
      <c r="I495" s="33">
        <v>329</v>
      </c>
      <c r="J495" s="33">
        <v>12</v>
      </c>
      <c r="K495" s="34">
        <v>45043</v>
      </c>
      <c r="L495" s="33" t="s">
        <v>764</v>
      </c>
    </row>
    <row r="496" spans="1:12" ht="70.5" customHeight="1" x14ac:dyDescent="0.2">
      <c r="A496" s="78">
        <v>110</v>
      </c>
      <c r="B496" s="34">
        <v>45041</v>
      </c>
      <c r="C496" s="31" t="s">
        <v>765</v>
      </c>
      <c r="D496" s="22">
        <v>1</v>
      </c>
      <c r="E496" s="4">
        <v>2100</v>
      </c>
      <c r="F496" s="55">
        <f t="shared" si="6"/>
        <v>2100</v>
      </c>
      <c r="G496" s="31" t="s">
        <v>795</v>
      </c>
      <c r="H496" s="33">
        <v>58984771</v>
      </c>
      <c r="I496" s="33">
        <v>286</v>
      </c>
      <c r="J496" s="33">
        <v>13</v>
      </c>
      <c r="K496" s="34">
        <v>45043</v>
      </c>
      <c r="L496" s="33" t="s">
        <v>766</v>
      </c>
    </row>
    <row r="497" spans="1:12" ht="60" x14ac:dyDescent="0.2">
      <c r="A497" s="78">
        <v>111</v>
      </c>
      <c r="B497" s="34">
        <v>45042</v>
      </c>
      <c r="C497" s="31" t="s">
        <v>767</v>
      </c>
      <c r="D497" s="22">
        <v>10</v>
      </c>
      <c r="E497" s="4">
        <v>1050</v>
      </c>
      <c r="F497" s="55">
        <f t="shared" si="6"/>
        <v>10500</v>
      </c>
      <c r="G497" s="31" t="s">
        <v>796</v>
      </c>
      <c r="H497" s="33">
        <v>5151457</v>
      </c>
      <c r="I497" s="33">
        <v>326</v>
      </c>
      <c r="J497" s="33">
        <v>12</v>
      </c>
      <c r="K497" s="34">
        <v>45043</v>
      </c>
      <c r="L497" s="33" t="s">
        <v>768</v>
      </c>
    </row>
    <row r="498" spans="1:12" ht="30" x14ac:dyDescent="0.2">
      <c r="A498" s="78">
        <v>112</v>
      </c>
      <c r="B498" s="34">
        <v>45042</v>
      </c>
      <c r="C498" s="31" t="s">
        <v>769</v>
      </c>
      <c r="D498" s="22">
        <v>24</v>
      </c>
      <c r="E498" s="4">
        <v>52.16</v>
      </c>
      <c r="F498" s="55">
        <f t="shared" si="6"/>
        <v>1251.8399999999999</v>
      </c>
      <c r="G498" s="31" t="s">
        <v>797</v>
      </c>
      <c r="H498" s="33" t="s">
        <v>770</v>
      </c>
      <c r="I498" s="33">
        <v>224</v>
      </c>
      <c r="J498" s="33">
        <v>12</v>
      </c>
      <c r="K498" s="34">
        <v>45043</v>
      </c>
      <c r="L498" s="33" t="s">
        <v>771</v>
      </c>
    </row>
    <row r="499" spans="1:12" ht="80.25" customHeight="1" x14ac:dyDescent="0.2">
      <c r="A499" s="78">
        <v>113</v>
      </c>
      <c r="B499" s="34">
        <v>45042</v>
      </c>
      <c r="C499" s="31" t="s">
        <v>772</v>
      </c>
      <c r="D499" s="22">
        <v>1</v>
      </c>
      <c r="E499" s="4">
        <v>14985</v>
      </c>
      <c r="F499" s="55">
        <f t="shared" si="6"/>
        <v>14985</v>
      </c>
      <c r="G499" s="31" t="s">
        <v>255</v>
      </c>
      <c r="H499" s="33">
        <v>99242028</v>
      </c>
      <c r="I499" s="33">
        <v>171</v>
      </c>
      <c r="J499" s="33">
        <v>13</v>
      </c>
      <c r="K499" s="34">
        <v>45043</v>
      </c>
      <c r="L499" s="33" t="s">
        <v>773</v>
      </c>
    </row>
    <row r="500" spans="1:12" ht="114" customHeight="1" x14ac:dyDescent="0.2">
      <c r="A500" s="78">
        <v>114</v>
      </c>
      <c r="B500" s="34">
        <v>45043</v>
      </c>
      <c r="C500" s="31" t="s">
        <v>774</v>
      </c>
      <c r="D500" s="22">
        <v>86</v>
      </c>
      <c r="E500" s="4">
        <v>95</v>
      </c>
      <c r="F500" s="55">
        <f t="shared" si="6"/>
        <v>8170</v>
      </c>
      <c r="G500" s="31" t="s">
        <v>142</v>
      </c>
      <c r="H500" s="33">
        <v>78575257</v>
      </c>
      <c r="I500" s="33">
        <v>261</v>
      </c>
      <c r="J500" s="33">
        <v>13</v>
      </c>
      <c r="K500" s="34">
        <v>45043</v>
      </c>
      <c r="L500" s="33" t="s">
        <v>775</v>
      </c>
    </row>
    <row r="501" spans="1:12" ht="33" customHeight="1" x14ac:dyDescent="0.2">
      <c r="A501" s="100">
        <v>115</v>
      </c>
      <c r="B501" s="99">
        <v>45042</v>
      </c>
      <c r="C501" s="31" t="s">
        <v>776</v>
      </c>
      <c r="D501" s="22">
        <v>174</v>
      </c>
      <c r="E501" s="4">
        <v>75</v>
      </c>
      <c r="F501" s="55">
        <f t="shared" si="6"/>
        <v>13050</v>
      </c>
      <c r="G501" s="101" t="s">
        <v>462</v>
      </c>
      <c r="H501" s="98">
        <v>98397087</v>
      </c>
      <c r="I501" s="33">
        <v>261</v>
      </c>
      <c r="J501" s="98">
        <v>12</v>
      </c>
      <c r="K501" s="99">
        <v>45043</v>
      </c>
      <c r="L501" s="98" t="s">
        <v>780</v>
      </c>
    </row>
    <row r="502" spans="1:12" ht="33" customHeight="1" x14ac:dyDescent="0.2">
      <c r="A502" s="100"/>
      <c r="B502" s="98"/>
      <c r="C502" s="31" t="s">
        <v>777</v>
      </c>
      <c r="D502" s="22">
        <v>172</v>
      </c>
      <c r="E502" s="4">
        <v>10</v>
      </c>
      <c r="F502" s="55">
        <f t="shared" si="6"/>
        <v>1720</v>
      </c>
      <c r="G502" s="101"/>
      <c r="H502" s="98"/>
      <c r="I502" s="98">
        <v>291</v>
      </c>
      <c r="J502" s="98"/>
      <c r="K502" s="98"/>
      <c r="L502" s="98"/>
    </row>
    <row r="503" spans="1:12" ht="33" customHeight="1" x14ac:dyDescent="0.2">
      <c r="A503" s="100"/>
      <c r="B503" s="98"/>
      <c r="C503" s="31" t="s">
        <v>778</v>
      </c>
      <c r="D503" s="22">
        <v>26</v>
      </c>
      <c r="E503" s="4">
        <v>20</v>
      </c>
      <c r="F503" s="55">
        <f t="shared" si="6"/>
        <v>520</v>
      </c>
      <c r="G503" s="101"/>
      <c r="H503" s="98"/>
      <c r="I503" s="98"/>
      <c r="J503" s="98"/>
      <c r="K503" s="98"/>
      <c r="L503" s="98"/>
    </row>
    <row r="504" spans="1:12" ht="33" customHeight="1" x14ac:dyDescent="0.2">
      <c r="A504" s="100"/>
      <c r="B504" s="98"/>
      <c r="C504" s="31" t="s">
        <v>779</v>
      </c>
      <c r="D504" s="22">
        <v>22</v>
      </c>
      <c r="E504" s="4">
        <v>20</v>
      </c>
      <c r="F504" s="55">
        <f t="shared" si="6"/>
        <v>440</v>
      </c>
      <c r="G504" s="101"/>
      <c r="H504" s="98"/>
      <c r="I504" s="33">
        <v>282</v>
      </c>
      <c r="J504" s="98"/>
      <c r="K504" s="98"/>
      <c r="L504" s="98"/>
    </row>
    <row r="505" spans="1:12" ht="33" customHeight="1" x14ac:dyDescent="0.2">
      <c r="A505" s="100">
        <v>116</v>
      </c>
      <c r="B505" s="99">
        <v>45041</v>
      </c>
      <c r="C505" s="31" t="s">
        <v>781</v>
      </c>
      <c r="D505" s="22">
        <v>21</v>
      </c>
      <c r="E505" s="4">
        <v>80</v>
      </c>
      <c r="F505" s="55">
        <f t="shared" si="6"/>
        <v>1680</v>
      </c>
      <c r="G505" s="101" t="s">
        <v>95</v>
      </c>
      <c r="H505" s="98">
        <v>78575257</v>
      </c>
      <c r="I505" s="98">
        <v>215</v>
      </c>
      <c r="J505" s="98">
        <v>11</v>
      </c>
      <c r="K505" s="99">
        <v>45043</v>
      </c>
      <c r="L505" s="98" t="s">
        <v>784</v>
      </c>
    </row>
    <row r="506" spans="1:12" ht="33" customHeight="1" x14ac:dyDescent="0.2">
      <c r="A506" s="100"/>
      <c r="B506" s="98"/>
      <c r="C506" s="31" t="s">
        <v>782</v>
      </c>
      <c r="D506" s="22">
        <v>14</v>
      </c>
      <c r="E506" s="4">
        <v>350</v>
      </c>
      <c r="F506" s="55">
        <f t="shared" si="6"/>
        <v>4900</v>
      </c>
      <c r="G506" s="101"/>
      <c r="H506" s="98"/>
      <c r="I506" s="98"/>
      <c r="J506" s="98"/>
      <c r="K506" s="98"/>
      <c r="L506" s="98"/>
    </row>
    <row r="507" spans="1:12" ht="33" customHeight="1" x14ac:dyDescent="0.2">
      <c r="A507" s="100"/>
      <c r="B507" s="98"/>
      <c r="C507" s="31" t="s">
        <v>783</v>
      </c>
      <c r="D507" s="22">
        <v>8</v>
      </c>
      <c r="E507" s="4">
        <v>850</v>
      </c>
      <c r="F507" s="55">
        <f t="shared" si="6"/>
        <v>6800</v>
      </c>
      <c r="G507" s="101"/>
      <c r="H507" s="98"/>
      <c r="I507" s="98"/>
      <c r="J507" s="98"/>
      <c r="K507" s="98"/>
      <c r="L507" s="98"/>
    </row>
    <row r="508" spans="1:12" ht="32.25" customHeight="1" x14ac:dyDescent="0.2">
      <c r="A508" s="100">
        <v>117</v>
      </c>
      <c r="B508" s="99">
        <v>45043</v>
      </c>
      <c r="C508" s="31" t="s">
        <v>785</v>
      </c>
      <c r="D508" s="22">
        <v>1</v>
      </c>
      <c r="E508" s="4">
        <v>295</v>
      </c>
      <c r="F508" s="55">
        <f t="shared" si="6"/>
        <v>295</v>
      </c>
      <c r="G508" s="101" t="s">
        <v>139</v>
      </c>
      <c r="H508" s="98">
        <v>66533430</v>
      </c>
      <c r="I508" s="98">
        <v>165</v>
      </c>
      <c r="J508" s="98">
        <v>12</v>
      </c>
      <c r="K508" s="99">
        <v>45043</v>
      </c>
      <c r="L508" s="98" t="s">
        <v>789</v>
      </c>
    </row>
    <row r="509" spans="1:12" ht="21" customHeight="1" x14ac:dyDescent="0.2">
      <c r="A509" s="100"/>
      <c r="B509" s="98"/>
      <c r="C509" s="31" t="s">
        <v>786</v>
      </c>
      <c r="D509" s="22">
        <v>1</v>
      </c>
      <c r="E509" s="4">
        <v>200</v>
      </c>
      <c r="F509" s="55">
        <f t="shared" si="6"/>
        <v>200</v>
      </c>
      <c r="G509" s="101"/>
      <c r="H509" s="98"/>
      <c r="I509" s="98"/>
      <c r="J509" s="98"/>
      <c r="K509" s="98"/>
      <c r="L509" s="98"/>
    </row>
    <row r="510" spans="1:12" ht="21" customHeight="1" x14ac:dyDescent="0.2">
      <c r="A510" s="100"/>
      <c r="B510" s="98"/>
      <c r="C510" s="31" t="s">
        <v>787</v>
      </c>
      <c r="D510" s="22">
        <v>2</v>
      </c>
      <c r="E510" s="4">
        <v>500</v>
      </c>
      <c r="F510" s="55">
        <f t="shared" si="6"/>
        <v>1000</v>
      </c>
      <c r="G510" s="101"/>
      <c r="H510" s="98"/>
      <c r="I510" s="98">
        <v>298</v>
      </c>
      <c r="J510" s="98"/>
      <c r="K510" s="98"/>
      <c r="L510" s="98"/>
    </row>
    <row r="511" spans="1:12" ht="23.25" customHeight="1" x14ac:dyDescent="0.2">
      <c r="A511" s="100"/>
      <c r="B511" s="98"/>
      <c r="C511" s="31" t="s">
        <v>788</v>
      </c>
      <c r="D511" s="22">
        <v>2</v>
      </c>
      <c r="E511" s="4">
        <v>425</v>
      </c>
      <c r="F511" s="55">
        <f t="shared" si="6"/>
        <v>850</v>
      </c>
      <c r="G511" s="101"/>
      <c r="H511" s="98"/>
      <c r="I511" s="98"/>
      <c r="J511" s="98"/>
      <c r="K511" s="98"/>
      <c r="L511" s="98"/>
    </row>
    <row r="512" spans="1:12" ht="51.75" customHeight="1" x14ac:dyDescent="0.2">
      <c r="A512" s="78">
        <v>118</v>
      </c>
      <c r="B512" s="34">
        <v>45043</v>
      </c>
      <c r="C512" s="31" t="s">
        <v>790</v>
      </c>
      <c r="D512" s="22">
        <v>1</v>
      </c>
      <c r="E512" s="4">
        <v>24800</v>
      </c>
      <c r="F512" s="55">
        <f t="shared" si="6"/>
        <v>24800</v>
      </c>
      <c r="G512" s="31" t="s">
        <v>791</v>
      </c>
      <c r="H512" s="33">
        <v>28728912</v>
      </c>
      <c r="I512" s="33">
        <v>329</v>
      </c>
      <c r="J512" s="33">
        <v>11</v>
      </c>
      <c r="K512" s="34">
        <v>45044</v>
      </c>
      <c r="L512" s="33" t="s">
        <v>792</v>
      </c>
    </row>
    <row r="513" spans="1:12" ht="90.75" customHeight="1" x14ac:dyDescent="0.2">
      <c r="A513" s="78">
        <v>119</v>
      </c>
      <c r="B513" s="34">
        <v>45043</v>
      </c>
      <c r="C513" s="31" t="s">
        <v>793</v>
      </c>
      <c r="D513" s="22">
        <v>1</v>
      </c>
      <c r="E513" s="4">
        <v>7100</v>
      </c>
      <c r="F513" s="55">
        <f t="shared" si="6"/>
        <v>7100</v>
      </c>
      <c r="G513" s="31" t="s">
        <v>795</v>
      </c>
      <c r="H513" s="33">
        <v>58984771</v>
      </c>
      <c r="I513" s="33">
        <v>329</v>
      </c>
      <c r="J513" s="33">
        <v>11</v>
      </c>
      <c r="K513" s="34">
        <v>45044</v>
      </c>
      <c r="L513" s="33" t="s">
        <v>794</v>
      </c>
    </row>
    <row r="514" spans="1:12" ht="21" customHeight="1" x14ac:dyDescent="0.2">
      <c r="A514" s="100">
        <v>120</v>
      </c>
      <c r="B514" s="99">
        <v>45043</v>
      </c>
      <c r="C514" s="31" t="s">
        <v>823</v>
      </c>
      <c r="D514" s="22">
        <v>1</v>
      </c>
      <c r="E514" s="4">
        <v>2040</v>
      </c>
      <c r="F514" s="55">
        <f t="shared" si="6"/>
        <v>2040</v>
      </c>
      <c r="G514" s="101" t="s">
        <v>255</v>
      </c>
      <c r="H514" s="98">
        <v>99242028</v>
      </c>
      <c r="I514" s="98">
        <v>268</v>
      </c>
      <c r="J514" s="98">
        <v>12</v>
      </c>
      <c r="K514" s="99">
        <v>45044</v>
      </c>
      <c r="L514" s="98" t="s">
        <v>828</v>
      </c>
    </row>
    <row r="515" spans="1:12" ht="21" customHeight="1" x14ac:dyDescent="0.2">
      <c r="A515" s="100"/>
      <c r="B515" s="98"/>
      <c r="C515" s="31" t="s">
        <v>824</v>
      </c>
      <c r="D515" s="22">
        <v>2</v>
      </c>
      <c r="E515" s="4">
        <v>1490</v>
      </c>
      <c r="F515" s="55">
        <f t="shared" si="6"/>
        <v>2980</v>
      </c>
      <c r="G515" s="101"/>
      <c r="H515" s="98"/>
      <c r="I515" s="98"/>
      <c r="J515" s="98"/>
      <c r="K515" s="98"/>
      <c r="L515" s="98"/>
    </row>
    <row r="516" spans="1:12" ht="21" customHeight="1" x14ac:dyDescent="0.2">
      <c r="A516" s="100"/>
      <c r="B516" s="98"/>
      <c r="C516" s="31" t="s">
        <v>825</v>
      </c>
      <c r="D516" s="22">
        <v>1</v>
      </c>
      <c r="E516" s="4">
        <v>3360</v>
      </c>
      <c r="F516" s="55">
        <f t="shared" si="6"/>
        <v>3360</v>
      </c>
      <c r="G516" s="101"/>
      <c r="H516" s="98"/>
      <c r="I516" s="98"/>
      <c r="J516" s="98"/>
      <c r="K516" s="98"/>
      <c r="L516" s="98"/>
    </row>
    <row r="517" spans="1:12" ht="21" customHeight="1" x14ac:dyDescent="0.2">
      <c r="A517" s="100"/>
      <c r="B517" s="98"/>
      <c r="C517" s="31" t="s">
        <v>826</v>
      </c>
      <c r="D517" s="22">
        <v>1</v>
      </c>
      <c r="E517" s="4">
        <v>2500</v>
      </c>
      <c r="F517" s="55">
        <f t="shared" si="6"/>
        <v>2500</v>
      </c>
      <c r="G517" s="101"/>
      <c r="H517" s="98"/>
      <c r="I517" s="98"/>
      <c r="J517" s="98"/>
      <c r="K517" s="98"/>
      <c r="L517" s="98"/>
    </row>
    <row r="518" spans="1:12" ht="21" customHeight="1" x14ac:dyDescent="0.2">
      <c r="A518" s="100"/>
      <c r="B518" s="98"/>
      <c r="C518" s="31" t="s">
        <v>827</v>
      </c>
      <c r="D518" s="22">
        <v>2</v>
      </c>
      <c r="E518" s="4">
        <v>1210</v>
      </c>
      <c r="F518" s="55">
        <f t="shared" si="6"/>
        <v>2420</v>
      </c>
      <c r="G518" s="101"/>
      <c r="H518" s="98"/>
      <c r="I518" s="98"/>
      <c r="J518" s="98"/>
      <c r="K518" s="98"/>
      <c r="L518" s="98"/>
    </row>
    <row r="519" spans="1:12" ht="21" customHeight="1" x14ac:dyDescent="0.2">
      <c r="A519" s="78"/>
      <c r="B519" s="33"/>
      <c r="E519" s="4"/>
      <c r="F519" s="55"/>
      <c r="K519" s="33"/>
    </row>
    <row r="520" spans="1:12" ht="21" customHeight="1" x14ac:dyDescent="0.2">
      <c r="A520" s="78"/>
      <c r="B520" s="33"/>
      <c r="E520" s="4"/>
      <c r="F520" s="55"/>
      <c r="K520" s="33"/>
    </row>
    <row r="521" spans="1:12" ht="21" customHeight="1" x14ac:dyDescent="0.2">
      <c r="A521" s="78"/>
      <c r="B521" s="33"/>
      <c r="E521" s="4"/>
      <c r="F521" s="55"/>
      <c r="K521" s="33"/>
    </row>
    <row r="522" spans="1:12" ht="21" customHeight="1" x14ac:dyDescent="0.2">
      <c r="A522" s="78"/>
      <c r="B522" s="33"/>
      <c r="E522" s="4"/>
      <c r="F522" s="55"/>
      <c r="K522" s="33"/>
    </row>
    <row r="523" spans="1:12" ht="21" customHeight="1" x14ac:dyDescent="0.2">
      <c r="A523" s="78"/>
      <c r="B523" s="33"/>
      <c r="E523" s="4"/>
      <c r="F523" s="55"/>
      <c r="K523" s="33"/>
    </row>
    <row r="524" spans="1:12" ht="21" customHeight="1" x14ac:dyDescent="0.2">
      <c r="A524" s="78"/>
      <c r="B524" s="33"/>
      <c r="E524" s="4"/>
      <c r="F524" s="55"/>
      <c r="K524" s="33"/>
    </row>
    <row r="525" spans="1:12" ht="21" customHeight="1" x14ac:dyDescent="0.2">
      <c r="A525" s="78"/>
      <c r="B525" s="33"/>
      <c r="E525" s="4"/>
      <c r="F525" s="55"/>
      <c r="K525" s="33"/>
    </row>
    <row r="526" spans="1:12" ht="21" customHeight="1" x14ac:dyDescent="0.2">
      <c r="A526" s="78"/>
      <c r="B526" s="33"/>
      <c r="E526" s="4"/>
      <c r="F526" s="55"/>
      <c r="K526" s="33"/>
    </row>
    <row r="527" spans="1:12" ht="21" customHeight="1" x14ac:dyDescent="0.2">
      <c r="A527" s="78"/>
      <c r="B527" s="33"/>
      <c r="E527" s="4"/>
      <c r="F527" s="55"/>
      <c r="K527" s="33"/>
    </row>
    <row r="528" spans="1:12" ht="21" customHeight="1" x14ac:dyDescent="0.2">
      <c r="A528" s="78"/>
      <c r="B528" s="33"/>
      <c r="E528" s="4"/>
      <c r="F528" s="55"/>
      <c r="K528" s="33"/>
    </row>
    <row r="529" spans="1:11" ht="21" customHeight="1" x14ac:dyDescent="0.2">
      <c r="A529" s="78"/>
      <c r="B529" s="33"/>
      <c r="E529" s="4"/>
      <c r="F529" s="55"/>
      <c r="K529" s="33"/>
    </row>
    <row r="530" spans="1:11" ht="21" customHeight="1" x14ac:dyDescent="0.2">
      <c r="A530" s="78"/>
      <c r="B530" s="33"/>
      <c r="E530" s="4"/>
      <c r="F530" s="55"/>
      <c r="K530" s="33"/>
    </row>
    <row r="531" spans="1:11" ht="21" customHeight="1" x14ac:dyDescent="0.2">
      <c r="A531" s="78"/>
      <c r="B531" s="33"/>
      <c r="E531" s="4"/>
      <c r="F531" s="55"/>
      <c r="K531" s="33"/>
    </row>
    <row r="532" spans="1:11" ht="21" customHeight="1" x14ac:dyDescent="0.2">
      <c r="A532" s="78"/>
      <c r="B532" s="33"/>
      <c r="E532" s="4"/>
      <c r="F532" s="55"/>
      <c r="K532" s="33"/>
    </row>
    <row r="533" spans="1:11" ht="21" customHeight="1" x14ac:dyDescent="0.2">
      <c r="A533" s="78"/>
      <c r="B533" s="33"/>
      <c r="E533" s="4"/>
      <c r="F533" s="55"/>
      <c r="K533" s="33"/>
    </row>
    <row r="534" spans="1:11" ht="21" customHeight="1" x14ac:dyDescent="0.2">
      <c r="A534" s="78"/>
      <c r="B534" s="33"/>
      <c r="E534" s="4"/>
      <c r="F534" s="55"/>
      <c r="K534" s="33"/>
    </row>
    <row r="535" spans="1:11" ht="21" customHeight="1" x14ac:dyDescent="0.2">
      <c r="A535" s="78"/>
      <c r="B535" s="33"/>
      <c r="E535" s="4"/>
      <c r="F535" s="55"/>
      <c r="K535" s="33"/>
    </row>
    <row r="536" spans="1:11" ht="21" customHeight="1" x14ac:dyDescent="0.2">
      <c r="A536" s="78"/>
      <c r="B536" s="33"/>
      <c r="E536" s="4"/>
      <c r="F536" s="55"/>
      <c r="K536" s="33"/>
    </row>
    <row r="537" spans="1:11" ht="21" customHeight="1" x14ac:dyDescent="0.2">
      <c r="A537" s="78"/>
      <c r="B537" s="33"/>
      <c r="E537" s="4"/>
      <c r="F537" s="55"/>
      <c r="K537" s="33"/>
    </row>
    <row r="538" spans="1:11" ht="21" customHeight="1" x14ac:dyDescent="0.2">
      <c r="A538" s="78"/>
      <c r="B538" s="33"/>
      <c r="E538" s="4"/>
      <c r="F538" s="55"/>
      <c r="K538" s="33"/>
    </row>
    <row r="539" spans="1:11" ht="21" customHeight="1" x14ac:dyDescent="0.2">
      <c r="A539" s="78"/>
      <c r="B539" s="33"/>
      <c r="E539" s="4"/>
      <c r="F539" s="55"/>
      <c r="K539" s="33"/>
    </row>
    <row r="540" spans="1:11" ht="21" customHeight="1" x14ac:dyDescent="0.2">
      <c r="A540" s="78"/>
      <c r="B540" s="33"/>
      <c r="E540" s="4"/>
      <c r="F540" s="55"/>
      <c r="K540" s="33"/>
    </row>
    <row r="541" spans="1:11" ht="21" customHeight="1" x14ac:dyDescent="0.2">
      <c r="A541" s="78"/>
      <c r="B541" s="33"/>
      <c r="E541" s="4"/>
      <c r="F541" s="55"/>
      <c r="K541" s="33"/>
    </row>
    <row r="542" spans="1:11" ht="21" customHeight="1" x14ac:dyDescent="0.2">
      <c r="A542" s="78"/>
      <c r="B542" s="33"/>
      <c r="E542" s="4"/>
      <c r="F542" s="55"/>
      <c r="K542" s="33"/>
    </row>
    <row r="543" spans="1:11" ht="33" customHeight="1" x14ac:dyDescent="0.2">
      <c r="A543" s="78"/>
      <c r="B543" s="33"/>
      <c r="E543" s="4"/>
      <c r="F543" s="55"/>
      <c r="K543" s="33"/>
    </row>
    <row r="544" spans="1:11" ht="33" customHeight="1" x14ac:dyDescent="0.2">
      <c r="A544" s="78"/>
      <c r="B544" s="33"/>
      <c r="E544" s="4"/>
      <c r="F544" s="55"/>
      <c r="K544" s="33"/>
    </row>
    <row r="545" spans="1:11" ht="33" customHeight="1" x14ac:dyDescent="0.2">
      <c r="A545" s="78"/>
      <c r="B545" s="33"/>
      <c r="E545" s="4"/>
      <c r="F545" s="55"/>
      <c r="K545" s="33"/>
    </row>
    <row r="546" spans="1:11" x14ac:dyDescent="0.2">
      <c r="A546" s="78"/>
      <c r="B546" s="33"/>
      <c r="E546" s="4"/>
      <c r="F546" s="55"/>
      <c r="K546" s="33"/>
    </row>
    <row r="547" spans="1:11" x14ac:dyDescent="0.2">
      <c r="A547" s="78"/>
      <c r="B547" s="33"/>
      <c r="E547" s="4"/>
      <c r="F547" s="55"/>
      <c r="K547" s="33"/>
    </row>
    <row r="548" spans="1:11" ht="21" customHeight="1" x14ac:dyDescent="0.2">
      <c r="A548" s="78"/>
      <c r="B548" s="33"/>
      <c r="E548" s="4"/>
      <c r="F548" s="55"/>
      <c r="K548" s="33"/>
    </row>
    <row r="549" spans="1:11" ht="33" customHeight="1" x14ac:dyDescent="0.2">
      <c r="A549" s="78"/>
      <c r="B549" s="33"/>
      <c r="E549" s="4"/>
      <c r="F549" s="55"/>
      <c r="K549" s="33"/>
    </row>
    <row r="550" spans="1:11" ht="33" customHeight="1" x14ac:dyDescent="0.2">
      <c r="A550" s="78"/>
      <c r="B550" s="33"/>
      <c r="E550" s="4"/>
      <c r="F550" s="55"/>
      <c r="K550" s="33"/>
    </row>
    <row r="551" spans="1:11" ht="35.25" customHeight="1" x14ac:dyDescent="0.2">
      <c r="A551" s="78"/>
      <c r="B551" s="33"/>
      <c r="E551" s="4"/>
      <c r="F551" s="55"/>
      <c r="K551" s="33"/>
    </row>
    <row r="552" spans="1:11" ht="21" customHeight="1" x14ac:dyDescent="0.2">
      <c r="A552" s="78"/>
      <c r="B552" s="33"/>
      <c r="E552" s="4"/>
      <c r="F552" s="55"/>
      <c r="K552" s="33"/>
    </row>
    <row r="553" spans="1:11" ht="21" customHeight="1" x14ac:dyDescent="0.2">
      <c r="A553" s="78"/>
      <c r="B553" s="33"/>
      <c r="E553" s="4"/>
      <c r="F553" s="55"/>
      <c r="K553" s="33"/>
    </row>
  </sheetData>
  <autoFilter ref="B9:J9" xr:uid="{00000000-0009-0000-0000-000000000000}"/>
  <mergeCells count="525">
    <mergeCell ref="B514:B518"/>
    <mergeCell ref="A514:A518"/>
    <mergeCell ref="G514:G518"/>
    <mergeCell ref="H514:H518"/>
    <mergeCell ref="J514:J518"/>
    <mergeCell ref="K514:K518"/>
    <mergeCell ref="I514:I518"/>
    <mergeCell ref="L514:L518"/>
    <mergeCell ref="B446:B472"/>
    <mergeCell ref="A446:A472"/>
    <mergeCell ref="G446:G472"/>
    <mergeCell ref="H446:H472"/>
    <mergeCell ref="J446:J472"/>
    <mergeCell ref="K446:K472"/>
    <mergeCell ref="L446:L472"/>
    <mergeCell ref="B478:B483"/>
    <mergeCell ref="A478:A483"/>
    <mergeCell ref="G478:G483"/>
    <mergeCell ref="H478:H483"/>
    <mergeCell ref="I478:I483"/>
    <mergeCell ref="J478:J483"/>
    <mergeCell ref="K478:K483"/>
    <mergeCell ref="L478:L483"/>
    <mergeCell ref="B473:B477"/>
    <mergeCell ref="B440:B445"/>
    <mergeCell ref="A440:A445"/>
    <mergeCell ref="G440:G445"/>
    <mergeCell ref="H440:H445"/>
    <mergeCell ref="K440:K445"/>
    <mergeCell ref="I440:I445"/>
    <mergeCell ref="J440:J445"/>
    <mergeCell ref="L440:L445"/>
    <mergeCell ref="A434:A439"/>
    <mergeCell ref="B434:B439"/>
    <mergeCell ref="G434:G439"/>
    <mergeCell ref="H434:H439"/>
    <mergeCell ref="J434:J439"/>
    <mergeCell ref="K434:K439"/>
    <mergeCell ref="L434:L439"/>
    <mergeCell ref="I438:I439"/>
    <mergeCell ref="I434:I437"/>
    <mergeCell ref="B430:B433"/>
    <mergeCell ref="B427:B428"/>
    <mergeCell ref="A427:A428"/>
    <mergeCell ref="G427:G428"/>
    <mergeCell ref="H427:H428"/>
    <mergeCell ref="I427:I428"/>
    <mergeCell ref="J427:J428"/>
    <mergeCell ref="K427:K428"/>
    <mergeCell ref="L427:L428"/>
    <mergeCell ref="A430:A433"/>
    <mergeCell ref="G430:G433"/>
    <mergeCell ref="H430:H433"/>
    <mergeCell ref="I430:I433"/>
    <mergeCell ref="J430:J433"/>
    <mergeCell ref="K430:K433"/>
    <mergeCell ref="L430:L433"/>
    <mergeCell ref="L412:L413"/>
    <mergeCell ref="B408:B409"/>
    <mergeCell ref="A408:A409"/>
    <mergeCell ref="G408:G409"/>
    <mergeCell ref="H408:H409"/>
    <mergeCell ref="I408:I409"/>
    <mergeCell ref="G419:G425"/>
    <mergeCell ref="B419:B425"/>
    <mergeCell ref="A419:A425"/>
    <mergeCell ref="H419:H425"/>
    <mergeCell ref="J419:J425"/>
    <mergeCell ref="I419:I424"/>
    <mergeCell ref="K419:K425"/>
    <mergeCell ref="L419:L425"/>
    <mergeCell ref="J405:J406"/>
    <mergeCell ref="K405:K406"/>
    <mergeCell ref="A412:A413"/>
    <mergeCell ref="B412:B413"/>
    <mergeCell ref="G412:G413"/>
    <mergeCell ref="H412:H413"/>
    <mergeCell ref="J412:J413"/>
    <mergeCell ref="I412:I413"/>
    <mergeCell ref="K412:K413"/>
    <mergeCell ref="B405:B406"/>
    <mergeCell ref="A405:A406"/>
    <mergeCell ref="I405:I406"/>
    <mergeCell ref="G376:G401"/>
    <mergeCell ref="H376:H401"/>
    <mergeCell ref="J376:J401"/>
    <mergeCell ref="K376:K401"/>
    <mergeCell ref="B376:B401"/>
    <mergeCell ref="G307:G314"/>
    <mergeCell ref="H307:H314"/>
    <mergeCell ref="B307:B314"/>
    <mergeCell ref="A307:A314"/>
    <mergeCell ref="I307:I314"/>
    <mergeCell ref="J307:J314"/>
    <mergeCell ref="K307:K314"/>
    <mergeCell ref="G319:G373"/>
    <mergeCell ref="H319:H373"/>
    <mergeCell ref="J319:J373"/>
    <mergeCell ref="I348:I373"/>
    <mergeCell ref="I319:I347"/>
    <mergeCell ref="K319:K373"/>
    <mergeCell ref="L230:L231"/>
    <mergeCell ref="H294:H296"/>
    <mergeCell ref="L294:L296"/>
    <mergeCell ref="K294:K296"/>
    <mergeCell ref="I294:I296"/>
    <mergeCell ref="J294:J296"/>
    <mergeCell ref="I280:I281"/>
    <mergeCell ref="A301:A304"/>
    <mergeCell ref="G301:G304"/>
    <mergeCell ref="H301:H304"/>
    <mergeCell ref="I301:I302"/>
    <mergeCell ref="I303:I304"/>
    <mergeCell ref="J301:J304"/>
    <mergeCell ref="K301:K304"/>
    <mergeCell ref="L301:L304"/>
    <mergeCell ref="B297:B299"/>
    <mergeCell ref="A297:A299"/>
    <mergeCell ref="G297:G299"/>
    <mergeCell ref="H297:H299"/>
    <mergeCell ref="J297:J299"/>
    <mergeCell ref="K297:K299"/>
    <mergeCell ref="I297:I299"/>
    <mergeCell ref="L297:L299"/>
    <mergeCell ref="B294:B296"/>
    <mergeCell ref="B214:B215"/>
    <mergeCell ref="A214:A215"/>
    <mergeCell ref="B204:B212"/>
    <mergeCell ref="A204:A212"/>
    <mergeCell ref="G204:G212"/>
    <mergeCell ref="H204:H212"/>
    <mergeCell ref="I204:I211"/>
    <mergeCell ref="J204:J212"/>
    <mergeCell ref="G214:G215"/>
    <mergeCell ref="H214:H215"/>
    <mergeCell ref="J214:J215"/>
    <mergeCell ref="I214:I215"/>
    <mergeCell ref="A159:A170"/>
    <mergeCell ref="G159:G170"/>
    <mergeCell ref="H159:H170"/>
    <mergeCell ref="I166:I170"/>
    <mergeCell ref="I159:I165"/>
    <mergeCell ref="J159:J170"/>
    <mergeCell ref="K159:K170"/>
    <mergeCell ref="B180:B183"/>
    <mergeCell ref="A180:A183"/>
    <mergeCell ref="G180:G183"/>
    <mergeCell ref="H180:H183"/>
    <mergeCell ref="I180:I183"/>
    <mergeCell ref="J180:J183"/>
    <mergeCell ref="K180:K183"/>
    <mergeCell ref="B172:B177"/>
    <mergeCell ref="A172:A177"/>
    <mergeCell ref="G172:G177"/>
    <mergeCell ref="H172:H177"/>
    <mergeCell ref="J172:J177"/>
    <mergeCell ref="I173:I175"/>
    <mergeCell ref="K172:K177"/>
    <mergeCell ref="A139:A158"/>
    <mergeCell ref="G139:G158"/>
    <mergeCell ref="H139:H158"/>
    <mergeCell ref="I150:I158"/>
    <mergeCell ref="I139:I149"/>
    <mergeCell ref="J139:J158"/>
    <mergeCell ref="K139:K158"/>
    <mergeCell ref="L139:L158"/>
    <mergeCell ref="B139:B158"/>
    <mergeCell ref="L92:L97"/>
    <mergeCell ref="A125:A138"/>
    <mergeCell ref="G125:G138"/>
    <mergeCell ref="H125:H138"/>
    <mergeCell ref="J125:J138"/>
    <mergeCell ref="K125:K138"/>
    <mergeCell ref="B105:B112"/>
    <mergeCell ref="A105:A112"/>
    <mergeCell ref="G105:G112"/>
    <mergeCell ref="K100:K104"/>
    <mergeCell ref="I103:I104"/>
    <mergeCell ref="I100:I102"/>
    <mergeCell ref="L100:L104"/>
    <mergeCell ref="B100:B104"/>
    <mergeCell ref="A100:A104"/>
    <mergeCell ref="G100:G104"/>
    <mergeCell ref="J100:J104"/>
    <mergeCell ref="H100:H104"/>
    <mergeCell ref="H105:H112"/>
    <mergeCell ref="I105:I112"/>
    <mergeCell ref="J105:J112"/>
    <mergeCell ref="H92:H97"/>
    <mergeCell ref="I95:I97"/>
    <mergeCell ref="I92:I94"/>
    <mergeCell ref="J92:J97"/>
    <mergeCell ref="K92:K97"/>
    <mergeCell ref="B85:B91"/>
    <mergeCell ref="A85:A91"/>
    <mergeCell ref="B92:B97"/>
    <mergeCell ref="A92:A97"/>
    <mergeCell ref="G92:G97"/>
    <mergeCell ref="G85:G91"/>
    <mergeCell ref="H85:H91"/>
    <mergeCell ref="I90:I91"/>
    <mergeCell ref="I85:I89"/>
    <mergeCell ref="J85:J91"/>
    <mergeCell ref="K85:K91"/>
    <mergeCell ref="L85:L91"/>
    <mergeCell ref="I74:I84"/>
    <mergeCell ref="J74:J84"/>
    <mergeCell ref="K74:K84"/>
    <mergeCell ref="L74:L84"/>
    <mergeCell ref="L58:L65"/>
    <mergeCell ref="I66:I67"/>
    <mergeCell ref="L66:L67"/>
    <mergeCell ref="J51:J57"/>
    <mergeCell ref="K51:K57"/>
    <mergeCell ref="L51:L57"/>
    <mergeCell ref="K71:K72"/>
    <mergeCell ref="L71:L72"/>
    <mergeCell ref="A71:A72"/>
    <mergeCell ref="G74:G84"/>
    <mergeCell ref="H74:H84"/>
    <mergeCell ref="B74:B84"/>
    <mergeCell ref="A74:A84"/>
    <mergeCell ref="B71:B72"/>
    <mergeCell ref="G71:G72"/>
    <mergeCell ref="H71:H72"/>
    <mergeCell ref="J71:J72"/>
    <mergeCell ref="B66:B67"/>
    <mergeCell ref="A66:A67"/>
    <mergeCell ref="G66:G67"/>
    <mergeCell ref="H66:H67"/>
    <mergeCell ref="J66:J67"/>
    <mergeCell ref="K66:K67"/>
    <mergeCell ref="B51:B57"/>
    <mergeCell ref="A51:A57"/>
    <mergeCell ref="B58:B65"/>
    <mergeCell ref="A58:A65"/>
    <mergeCell ref="G58:G65"/>
    <mergeCell ref="H58:H65"/>
    <mergeCell ref="I61:I64"/>
    <mergeCell ref="J58:J65"/>
    <mergeCell ref="K58:K65"/>
    <mergeCell ref="I59:I60"/>
    <mergeCell ref="G51:G57"/>
    <mergeCell ref="H51:H57"/>
    <mergeCell ref="I51:I54"/>
    <mergeCell ref="I55:I57"/>
    <mergeCell ref="G44:G45"/>
    <mergeCell ref="H44:H45"/>
    <mergeCell ref="I44:I45"/>
    <mergeCell ref="J44:J45"/>
    <mergeCell ref="K44:K45"/>
    <mergeCell ref="B10:B11"/>
    <mergeCell ref="A10:A11"/>
    <mergeCell ref="G10:G11"/>
    <mergeCell ref="H10:H11"/>
    <mergeCell ref="J10:J11"/>
    <mergeCell ref="K10:K11"/>
    <mergeCell ref="I10:I11"/>
    <mergeCell ref="H42:H43"/>
    <mergeCell ref="I42:I43"/>
    <mergeCell ref="J42:J43"/>
    <mergeCell ref="K42:K43"/>
    <mergeCell ref="L10:L11"/>
    <mergeCell ref="B44:B45"/>
    <mergeCell ref="A44:A45"/>
    <mergeCell ref="L44:L45"/>
    <mergeCell ref="A14:A32"/>
    <mergeCell ref="G14:G32"/>
    <mergeCell ref="L14:L32"/>
    <mergeCell ref="A34:A35"/>
    <mergeCell ref="G34:G35"/>
    <mergeCell ref="I34:I35"/>
    <mergeCell ref="J34:J35"/>
    <mergeCell ref="K34:K35"/>
    <mergeCell ref="H34:H35"/>
    <mergeCell ref="B34:B35"/>
    <mergeCell ref="L34:L35"/>
    <mergeCell ref="I14:I23"/>
    <mergeCell ref="I24:I32"/>
    <mergeCell ref="H14:H32"/>
    <mergeCell ref="J14:J32"/>
    <mergeCell ref="K14:K32"/>
    <mergeCell ref="B14:B32"/>
    <mergeCell ref="B42:B43"/>
    <mergeCell ref="A42:A43"/>
    <mergeCell ref="G42:G43"/>
    <mergeCell ref="L42:L43"/>
    <mergeCell ref="J36:J39"/>
    <mergeCell ref="K36:K39"/>
    <mergeCell ref="L36:L39"/>
    <mergeCell ref="G36:G39"/>
    <mergeCell ref="B36:B39"/>
    <mergeCell ref="A36:A39"/>
    <mergeCell ref="H36:H39"/>
    <mergeCell ref="I36:I39"/>
    <mergeCell ref="B114:B116"/>
    <mergeCell ref="A114:A116"/>
    <mergeCell ref="G114:G116"/>
    <mergeCell ref="H114:H116"/>
    <mergeCell ref="I114:I116"/>
    <mergeCell ref="J114:J116"/>
    <mergeCell ref="K114:K116"/>
    <mergeCell ref="L114:L116"/>
    <mergeCell ref="K105:K112"/>
    <mergeCell ref="L105:L112"/>
    <mergeCell ref="A122:A124"/>
    <mergeCell ref="G122:G124"/>
    <mergeCell ref="H122:H124"/>
    <mergeCell ref="I122:I124"/>
    <mergeCell ref="J122:J124"/>
    <mergeCell ref="K122:K124"/>
    <mergeCell ref="L122:L124"/>
    <mergeCell ref="B122:B124"/>
    <mergeCell ref="A118:A119"/>
    <mergeCell ref="B118:B119"/>
    <mergeCell ref="G118:G119"/>
    <mergeCell ref="H118:H119"/>
    <mergeCell ref="I118:I119"/>
    <mergeCell ref="J118:J119"/>
    <mergeCell ref="K118:K119"/>
    <mergeCell ref="L118:L119"/>
    <mergeCell ref="B125:B138"/>
    <mergeCell ref="B159:B170"/>
    <mergeCell ref="H217:H222"/>
    <mergeCell ref="J217:J222"/>
    <mergeCell ref="K217:K222"/>
    <mergeCell ref="L217:L222"/>
    <mergeCell ref="I217:I222"/>
    <mergeCell ref="L159:L170"/>
    <mergeCell ref="L125:L138"/>
    <mergeCell ref="I132:I138"/>
    <mergeCell ref="I125:I131"/>
    <mergeCell ref="B184:B195"/>
    <mergeCell ref="G184:G195"/>
    <mergeCell ref="H184:H195"/>
    <mergeCell ref="J184:J195"/>
    <mergeCell ref="K184:K195"/>
    <mergeCell ref="L184:L195"/>
    <mergeCell ref="I184:I195"/>
    <mergeCell ref="B200:B201"/>
    <mergeCell ref="G200:G201"/>
    <mergeCell ref="H200:H201"/>
    <mergeCell ref="I200:I201"/>
    <mergeCell ref="J200:J201"/>
    <mergeCell ref="K200:K201"/>
    <mergeCell ref="L223:L229"/>
    <mergeCell ref="I223:I224"/>
    <mergeCell ref="I225:I226"/>
    <mergeCell ref="I227:I229"/>
    <mergeCell ref="B217:B222"/>
    <mergeCell ref="A217:A222"/>
    <mergeCell ref="G217:G222"/>
    <mergeCell ref="L180:L183"/>
    <mergeCell ref="L172:L177"/>
    <mergeCell ref="A184:A195"/>
    <mergeCell ref="A200:A201"/>
    <mergeCell ref="L200:L201"/>
    <mergeCell ref="B196:B198"/>
    <mergeCell ref="A196:A198"/>
    <mergeCell ref="G196:G198"/>
    <mergeCell ref="H196:H198"/>
    <mergeCell ref="J196:J198"/>
    <mergeCell ref="I197:I198"/>
    <mergeCell ref="K196:K198"/>
    <mergeCell ref="L196:L198"/>
    <mergeCell ref="K204:K212"/>
    <mergeCell ref="L204:L212"/>
    <mergeCell ref="K214:K215"/>
    <mergeCell ref="L214:L215"/>
    <mergeCell ref="K230:K231"/>
    <mergeCell ref="B223:B229"/>
    <mergeCell ref="A223:A229"/>
    <mergeCell ref="G223:G229"/>
    <mergeCell ref="H223:H229"/>
    <mergeCell ref="J223:J229"/>
    <mergeCell ref="K223:K229"/>
    <mergeCell ref="B232:B242"/>
    <mergeCell ref="A232:A242"/>
    <mergeCell ref="G232:G242"/>
    <mergeCell ref="H232:H242"/>
    <mergeCell ref="J232:J242"/>
    <mergeCell ref="K232:K242"/>
    <mergeCell ref="B230:B231"/>
    <mergeCell ref="A230:A231"/>
    <mergeCell ref="G230:G231"/>
    <mergeCell ref="H230:H231"/>
    <mergeCell ref="J230:J231"/>
    <mergeCell ref="L232:L242"/>
    <mergeCell ref="I241:I242"/>
    <mergeCell ref="I235:I240"/>
    <mergeCell ref="I233:I234"/>
    <mergeCell ref="A267:A276"/>
    <mergeCell ref="G267:G276"/>
    <mergeCell ref="H267:H276"/>
    <mergeCell ref="J267:J276"/>
    <mergeCell ref="I272:I276"/>
    <mergeCell ref="I267:I271"/>
    <mergeCell ref="K267:K276"/>
    <mergeCell ref="L267:L276"/>
    <mergeCell ref="B243:B266"/>
    <mergeCell ref="A243:A266"/>
    <mergeCell ref="G243:G266"/>
    <mergeCell ref="H243:H266"/>
    <mergeCell ref="J243:J266"/>
    <mergeCell ref="K243:K266"/>
    <mergeCell ref="L243:L266"/>
    <mergeCell ref="K277:K278"/>
    <mergeCell ref="L277:L278"/>
    <mergeCell ref="I243:I254"/>
    <mergeCell ref="I255:I266"/>
    <mergeCell ref="B267:B276"/>
    <mergeCell ref="B280:B281"/>
    <mergeCell ref="A280:A281"/>
    <mergeCell ref="G280:G281"/>
    <mergeCell ref="H280:H281"/>
    <mergeCell ref="J280:J281"/>
    <mergeCell ref="K280:K281"/>
    <mergeCell ref="L280:L281"/>
    <mergeCell ref="A277:A278"/>
    <mergeCell ref="G277:G278"/>
    <mergeCell ref="B277:B278"/>
    <mergeCell ref="H277:H278"/>
    <mergeCell ref="I277:I278"/>
    <mergeCell ref="J277:J278"/>
    <mergeCell ref="L307:L314"/>
    <mergeCell ref="B282:B293"/>
    <mergeCell ref="A282:A293"/>
    <mergeCell ref="G282:G293"/>
    <mergeCell ref="H282:H293"/>
    <mergeCell ref="J282:J293"/>
    <mergeCell ref="K282:K293"/>
    <mergeCell ref="L282:L293"/>
    <mergeCell ref="I282:I288"/>
    <mergeCell ref="I290:I293"/>
    <mergeCell ref="A305:A306"/>
    <mergeCell ref="G305:G306"/>
    <mergeCell ref="H305:H306"/>
    <mergeCell ref="J305:J306"/>
    <mergeCell ref="K305:K306"/>
    <mergeCell ref="L305:L306"/>
    <mergeCell ref="A294:A296"/>
    <mergeCell ref="G294:G296"/>
    <mergeCell ref="B301:B304"/>
    <mergeCell ref="I305:I306"/>
    <mergeCell ref="B305:B306"/>
    <mergeCell ref="L319:L373"/>
    <mergeCell ref="B319:B373"/>
    <mergeCell ref="A319:A373"/>
    <mergeCell ref="I461:I472"/>
    <mergeCell ref="I446:I460"/>
    <mergeCell ref="L405:L406"/>
    <mergeCell ref="J408:J409"/>
    <mergeCell ref="K408:K409"/>
    <mergeCell ref="L408:L409"/>
    <mergeCell ref="K403:K404"/>
    <mergeCell ref="L403:L404"/>
    <mergeCell ref="A376:A401"/>
    <mergeCell ref="I400:I401"/>
    <mergeCell ref="I398:I399"/>
    <mergeCell ref="I378:I397"/>
    <mergeCell ref="B403:B404"/>
    <mergeCell ref="A403:A404"/>
    <mergeCell ref="G403:G404"/>
    <mergeCell ref="H403:H404"/>
    <mergeCell ref="J403:J404"/>
    <mergeCell ref="I403:I404"/>
    <mergeCell ref="L376:L401"/>
    <mergeCell ref="G405:G406"/>
    <mergeCell ref="H405:H406"/>
    <mergeCell ref="A473:A477"/>
    <mergeCell ref="G473:G477"/>
    <mergeCell ref="H473:H477"/>
    <mergeCell ref="I473:I477"/>
    <mergeCell ref="J473:J477"/>
    <mergeCell ref="K473:K477"/>
    <mergeCell ref="L473:L477"/>
    <mergeCell ref="B492:B494"/>
    <mergeCell ref="A492:A494"/>
    <mergeCell ref="G492:G494"/>
    <mergeCell ref="H492:H494"/>
    <mergeCell ref="J492:J494"/>
    <mergeCell ref="K492:K494"/>
    <mergeCell ref="I492:I494"/>
    <mergeCell ref="L492:L494"/>
    <mergeCell ref="B484:B489"/>
    <mergeCell ref="A484:A489"/>
    <mergeCell ref="G484:G489"/>
    <mergeCell ref="H484:H489"/>
    <mergeCell ref="J484:J489"/>
    <mergeCell ref="K484:K489"/>
    <mergeCell ref="L484:L489"/>
    <mergeCell ref="I484:I489"/>
    <mergeCell ref="L505:L507"/>
    <mergeCell ref="B501:B504"/>
    <mergeCell ref="A501:A504"/>
    <mergeCell ref="G501:G504"/>
    <mergeCell ref="H501:H504"/>
    <mergeCell ref="J501:J504"/>
    <mergeCell ref="K501:K504"/>
    <mergeCell ref="L501:L504"/>
    <mergeCell ref="I502:I503"/>
    <mergeCell ref="A1:C1"/>
    <mergeCell ref="A2:C2"/>
    <mergeCell ref="A3:C3"/>
    <mergeCell ref="A4:C4"/>
    <mergeCell ref="A5:C5"/>
    <mergeCell ref="A6:C6"/>
    <mergeCell ref="A7:C7"/>
    <mergeCell ref="A8:L8"/>
    <mergeCell ref="L508:L511"/>
    <mergeCell ref="B508:B511"/>
    <mergeCell ref="A508:A511"/>
    <mergeCell ref="G508:G511"/>
    <mergeCell ref="H508:H511"/>
    <mergeCell ref="J508:J511"/>
    <mergeCell ref="I508:I509"/>
    <mergeCell ref="I510:I511"/>
    <mergeCell ref="K508:K511"/>
    <mergeCell ref="B505:B507"/>
    <mergeCell ref="A505:A507"/>
    <mergeCell ref="G505:G507"/>
    <mergeCell ref="H505:H507"/>
    <mergeCell ref="J505:J507"/>
    <mergeCell ref="I505:I507"/>
    <mergeCell ref="K505:K507"/>
  </mergeCells>
  <phoneticPr fontId="4" type="noConversion"/>
  <pageMargins left="0.7" right="0.7" top="0.75" bottom="0.75" header="0.3" footer="0.3"/>
  <pageSetup paperSize="345" scale="30" fitToHeight="0" orientation="landscape" r:id="rId1"/>
  <rowBreaks count="10" manualBreakCount="10">
    <brk id="43" max="11" man="1"/>
    <brk id="84" max="11" man="1"/>
    <brk id="124" max="11" man="1"/>
    <brk id="186" max="11" man="1"/>
    <brk id="240" max="11" man="1"/>
    <brk id="296" max="11" man="1"/>
    <brk id="359" max="11" man="1"/>
    <brk id="411" max="11" man="1"/>
    <brk id="469" max="11" man="1"/>
    <brk id="50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P20"/>
  <sheetViews>
    <sheetView view="pageBreakPreview" zoomScale="50" zoomScaleNormal="59" zoomScaleSheetLayoutView="50" workbookViewId="0">
      <selection activeCell="S11" sqref="S11"/>
    </sheetView>
  </sheetViews>
  <sheetFormatPr baseColWidth="10" defaultColWidth="11.375" defaultRowHeight="15" x14ac:dyDescent="0.2"/>
  <cols>
    <col min="1" max="1" width="16" style="34" customWidth="1"/>
    <col min="2" max="2" width="78.75" style="31" customWidth="1"/>
    <col min="3" max="3" width="13.375" style="33" customWidth="1"/>
    <col min="4" max="4" width="17.625" style="49" customWidth="1"/>
    <col min="5" max="5" width="19.75" style="50" customWidth="1"/>
    <col min="6" max="6" width="25.625" style="33" customWidth="1"/>
    <col min="7" max="7" width="15.25" style="44" customWidth="1"/>
    <col min="8" max="8" width="14.125" style="33" customWidth="1"/>
    <col min="9" max="9" width="14.625" style="33" customWidth="1"/>
    <col min="10" max="10" width="17.125" style="33" customWidth="1"/>
    <col min="11" max="11" width="22" style="33" customWidth="1"/>
    <col min="12" max="12" width="12.875" style="1" bestFit="1" customWidth="1"/>
    <col min="13" max="16384" width="11.375" style="1"/>
  </cols>
  <sheetData>
    <row r="1" spans="1:16" ht="18" customHeight="1" x14ac:dyDescent="0.25">
      <c r="A1" s="108" t="s">
        <v>829</v>
      </c>
      <c r="B1" s="108"/>
      <c r="C1" s="106"/>
      <c r="D1" s="106"/>
      <c r="E1" s="106"/>
      <c r="F1" s="106"/>
      <c r="G1" s="106"/>
      <c r="H1" s="106"/>
      <c r="I1" s="106"/>
      <c r="J1" s="106"/>
      <c r="K1" s="106"/>
      <c r="L1" s="23"/>
      <c r="M1" s="23"/>
      <c r="N1" s="23"/>
      <c r="O1" s="23"/>
      <c r="P1" s="23"/>
    </row>
    <row r="2" spans="1:16" ht="18" customHeight="1" x14ac:dyDescent="0.25">
      <c r="A2" s="108" t="s">
        <v>830</v>
      </c>
      <c r="B2" s="108"/>
      <c r="C2" s="81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18" customHeight="1" x14ac:dyDescent="0.25">
      <c r="A3" s="108" t="s">
        <v>831</v>
      </c>
      <c r="B3" s="108"/>
      <c r="C3" s="81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18" customHeight="1" x14ac:dyDescent="0.25">
      <c r="A4" s="108" t="s">
        <v>832</v>
      </c>
      <c r="B4" s="108"/>
      <c r="C4" s="81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ht="18" customHeight="1" x14ac:dyDescent="0.25">
      <c r="A5" s="108" t="s">
        <v>833</v>
      </c>
      <c r="B5" s="108"/>
      <c r="C5" s="81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18" customHeight="1" x14ac:dyDescent="0.25">
      <c r="A6" s="108" t="s">
        <v>834</v>
      </c>
      <c r="B6" s="108"/>
      <c r="C6" s="81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ht="18" customHeight="1" x14ac:dyDescent="0.25">
      <c r="A7" s="108" t="s">
        <v>835</v>
      </c>
      <c r="B7" s="108"/>
      <c r="C7" s="81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ht="15.75" x14ac:dyDescent="0.2">
      <c r="A8" s="107" t="s">
        <v>837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spans="1:16" s="6" customFormat="1" ht="72" x14ac:dyDescent="0.25">
      <c r="A9" s="51" t="s">
        <v>6</v>
      </c>
      <c r="B9" s="7" t="s">
        <v>5</v>
      </c>
      <c r="C9" s="7" t="s">
        <v>4</v>
      </c>
      <c r="D9" s="8" t="s">
        <v>0</v>
      </c>
      <c r="E9" s="9" t="s">
        <v>1</v>
      </c>
      <c r="F9" s="7" t="s">
        <v>2</v>
      </c>
      <c r="G9" s="10" t="s">
        <v>3</v>
      </c>
      <c r="H9" s="10" t="s">
        <v>7</v>
      </c>
      <c r="I9" s="10" t="s">
        <v>8</v>
      </c>
      <c r="J9" s="7" t="s">
        <v>10</v>
      </c>
      <c r="K9" s="7" t="s">
        <v>11</v>
      </c>
    </row>
    <row r="10" spans="1:16" ht="79.5" customHeight="1" x14ac:dyDescent="0.2">
      <c r="A10" s="111">
        <v>45035</v>
      </c>
      <c r="B10" s="118" t="s">
        <v>37</v>
      </c>
      <c r="C10" s="109">
        <v>1</v>
      </c>
      <c r="D10" s="102">
        <v>8000</v>
      </c>
      <c r="E10" s="104">
        <f>C10*D10</f>
        <v>8000</v>
      </c>
      <c r="F10" s="109" t="s">
        <v>12</v>
      </c>
      <c r="G10" s="114">
        <v>26580489</v>
      </c>
      <c r="H10" s="114">
        <v>151</v>
      </c>
      <c r="I10" s="114">
        <v>12</v>
      </c>
      <c r="J10" s="111">
        <v>45040</v>
      </c>
      <c r="K10" s="109">
        <v>19129076</v>
      </c>
    </row>
    <row r="11" spans="1:16" ht="40.5" customHeight="1" x14ac:dyDescent="0.2">
      <c r="A11" s="113"/>
      <c r="B11" s="119"/>
      <c r="C11" s="110"/>
      <c r="D11" s="103"/>
      <c r="E11" s="105"/>
      <c r="F11" s="110"/>
      <c r="G11" s="116"/>
      <c r="H11" s="116"/>
      <c r="I11" s="116"/>
      <c r="J11" s="110"/>
      <c r="K11" s="110"/>
    </row>
    <row r="12" spans="1:16" ht="40.5" customHeight="1" x14ac:dyDescent="0.2">
      <c r="A12" s="111">
        <v>45028</v>
      </c>
      <c r="B12" s="35" t="s">
        <v>804</v>
      </c>
      <c r="C12" s="24">
        <v>60</v>
      </c>
      <c r="D12" s="25">
        <v>45</v>
      </c>
      <c r="E12" s="26">
        <f t="shared" ref="E12:E13" si="0">C12*D12</f>
        <v>2700</v>
      </c>
      <c r="F12" s="109" t="s">
        <v>808</v>
      </c>
      <c r="G12" s="114">
        <v>87963213</v>
      </c>
      <c r="H12" s="114">
        <v>264</v>
      </c>
      <c r="I12" s="114">
        <v>13</v>
      </c>
      <c r="J12" s="111">
        <v>45030</v>
      </c>
      <c r="K12" s="109">
        <v>19646518</v>
      </c>
    </row>
    <row r="13" spans="1:16" ht="67.5" customHeight="1" x14ac:dyDescent="0.2">
      <c r="A13" s="112"/>
      <c r="B13" s="35" t="s">
        <v>805</v>
      </c>
      <c r="C13" s="24">
        <v>40</v>
      </c>
      <c r="D13" s="25">
        <v>75</v>
      </c>
      <c r="E13" s="26">
        <f t="shared" si="0"/>
        <v>3000</v>
      </c>
      <c r="F13" s="117"/>
      <c r="G13" s="115"/>
      <c r="H13" s="115"/>
      <c r="I13" s="115"/>
      <c r="J13" s="117"/>
      <c r="K13" s="117"/>
    </row>
    <row r="14" spans="1:16" ht="110.25" customHeight="1" x14ac:dyDescent="0.2">
      <c r="A14" s="112"/>
      <c r="B14" s="35" t="s">
        <v>806</v>
      </c>
      <c r="C14" s="24">
        <v>60</v>
      </c>
      <c r="D14" s="25">
        <v>60</v>
      </c>
      <c r="E14" s="26">
        <f t="shared" ref="E14:E15" si="1">C14*D14</f>
        <v>3600</v>
      </c>
      <c r="F14" s="117"/>
      <c r="G14" s="115"/>
      <c r="H14" s="115"/>
      <c r="I14" s="115"/>
      <c r="J14" s="117"/>
      <c r="K14" s="117"/>
    </row>
    <row r="15" spans="1:16" ht="49.5" customHeight="1" x14ac:dyDescent="0.2">
      <c r="A15" s="112"/>
      <c r="B15" s="35" t="s">
        <v>842</v>
      </c>
      <c r="C15" s="24">
        <v>20</v>
      </c>
      <c r="D15" s="25">
        <v>98</v>
      </c>
      <c r="E15" s="26">
        <f t="shared" si="1"/>
        <v>1960</v>
      </c>
      <c r="F15" s="117"/>
      <c r="G15" s="115"/>
      <c r="H15" s="115"/>
      <c r="I15" s="115"/>
      <c r="J15" s="117"/>
      <c r="K15" s="117"/>
    </row>
    <row r="16" spans="1:16" ht="59.25" customHeight="1" x14ac:dyDescent="0.2">
      <c r="A16" s="112"/>
      <c r="B16" s="35" t="s">
        <v>807</v>
      </c>
      <c r="C16" s="24">
        <v>20</v>
      </c>
      <c r="D16" s="25">
        <v>380</v>
      </c>
      <c r="E16" s="26">
        <f t="shared" ref="E16:E18" si="2">C16*D16</f>
        <v>7600</v>
      </c>
      <c r="F16" s="117"/>
      <c r="G16" s="115"/>
      <c r="H16" s="115"/>
      <c r="I16" s="115"/>
      <c r="J16" s="117"/>
      <c r="K16" s="117"/>
    </row>
    <row r="17" spans="1:11" ht="45.75" customHeight="1" x14ac:dyDescent="0.2">
      <c r="A17" s="113"/>
      <c r="B17" s="35" t="s">
        <v>841</v>
      </c>
      <c r="C17" s="24">
        <v>80</v>
      </c>
      <c r="D17" s="25">
        <v>180</v>
      </c>
      <c r="E17" s="26">
        <f t="shared" si="2"/>
        <v>14400</v>
      </c>
      <c r="F17" s="110"/>
      <c r="G17" s="116"/>
      <c r="H17" s="116"/>
      <c r="I17" s="116"/>
      <c r="J17" s="110"/>
      <c r="K17" s="110"/>
    </row>
    <row r="18" spans="1:11" ht="115.5" customHeight="1" x14ac:dyDescent="0.2">
      <c r="A18" s="36">
        <v>45028</v>
      </c>
      <c r="B18" s="35" t="s">
        <v>809</v>
      </c>
      <c r="C18" s="24">
        <v>1760</v>
      </c>
      <c r="D18" s="25">
        <v>34.25</v>
      </c>
      <c r="E18" s="26">
        <f t="shared" si="2"/>
        <v>60280</v>
      </c>
      <c r="F18" s="24" t="s">
        <v>840</v>
      </c>
      <c r="G18" s="27">
        <v>113272464</v>
      </c>
      <c r="H18" s="27">
        <v>268</v>
      </c>
      <c r="I18" s="27">
        <v>13</v>
      </c>
      <c r="J18" s="36">
        <v>45034</v>
      </c>
      <c r="K18" s="24">
        <v>19647093</v>
      </c>
    </row>
    <row r="19" spans="1:11" ht="103.5" customHeight="1" x14ac:dyDescent="0.2">
      <c r="A19" s="52">
        <v>45041</v>
      </c>
      <c r="B19" s="53" t="s">
        <v>818</v>
      </c>
      <c r="C19" s="37">
        <v>1</v>
      </c>
      <c r="D19" s="45">
        <v>52000</v>
      </c>
      <c r="E19" s="46">
        <f t="shared" ref="E19" si="3">C19*D19</f>
        <v>52000</v>
      </c>
      <c r="F19" s="37" t="s">
        <v>819</v>
      </c>
      <c r="G19" s="38">
        <v>94955336</v>
      </c>
      <c r="H19" s="37">
        <v>329</v>
      </c>
      <c r="I19" s="37">
        <v>12</v>
      </c>
      <c r="J19" s="39" t="s">
        <v>820</v>
      </c>
      <c r="K19" s="39" t="s">
        <v>821</v>
      </c>
    </row>
    <row r="20" spans="1:11" ht="142.5" customHeight="1" x14ac:dyDescent="0.2">
      <c r="A20" s="52">
        <v>45041</v>
      </c>
      <c r="B20" s="54" t="s">
        <v>839</v>
      </c>
      <c r="C20" s="40">
        <v>1</v>
      </c>
      <c r="D20" s="47">
        <v>13000</v>
      </c>
      <c r="E20" s="48">
        <v>39000</v>
      </c>
      <c r="F20" s="40" t="s">
        <v>822</v>
      </c>
      <c r="G20" s="41"/>
      <c r="H20" s="40">
        <v>328</v>
      </c>
      <c r="I20" s="40">
        <v>12</v>
      </c>
      <c r="J20" s="42">
        <v>45044</v>
      </c>
      <c r="K20" s="43">
        <v>19653573</v>
      </c>
    </row>
  </sheetData>
  <autoFilter ref="A9:I20" xr:uid="{00000000-0009-0000-0000-000001000000}"/>
  <mergeCells count="27">
    <mergeCell ref="J10:J11"/>
    <mergeCell ref="A10:A11"/>
    <mergeCell ref="B10:B11"/>
    <mergeCell ref="C10:C11"/>
    <mergeCell ref="A12:A17"/>
    <mergeCell ref="H12:H17"/>
    <mergeCell ref="I12:I17"/>
    <mergeCell ref="J12:J17"/>
    <mergeCell ref="K12:K17"/>
    <mergeCell ref="F12:F17"/>
    <mergeCell ref="G12:G17"/>
    <mergeCell ref="D10:D11"/>
    <mergeCell ref="E10:E11"/>
    <mergeCell ref="C1:K1"/>
    <mergeCell ref="A8:K8"/>
    <mergeCell ref="A1:B1"/>
    <mergeCell ref="A2:B2"/>
    <mergeCell ref="A3:B3"/>
    <mergeCell ref="A4:B4"/>
    <mergeCell ref="A5:B5"/>
    <mergeCell ref="A6:B6"/>
    <mergeCell ref="A7:B7"/>
    <mergeCell ref="K10:K11"/>
    <mergeCell ref="F10:F11"/>
    <mergeCell ref="G10:G11"/>
    <mergeCell ref="H10:H11"/>
    <mergeCell ref="I10:I11"/>
  </mergeCells>
  <pageMargins left="0.70866141732283472" right="0.70866141732283472" top="0.74803149606299213" bottom="0.74803149606299213" header="0.31496062992125984" footer="0.31496062992125984"/>
  <pageSetup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18"/>
  <sheetViews>
    <sheetView zoomScale="77" zoomScaleNormal="77" workbookViewId="0">
      <selection activeCell="I10" sqref="I10"/>
    </sheetView>
  </sheetViews>
  <sheetFormatPr baseColWidth="10" defaultRowHeight="14.25" x14ac:dyDescent="0.2"/>
  <cols>
    <col min="1" max="1" width="11" style="28"/>
    <col min="2" max="2" width="18.75" style="28" customWidth="1"/>
    <col min="3" max="3" width="62.625" customWidth="1"/>
    <col min="4" max="4" width="13.375" style="28" customWidth="1"/>
    <col min="5" max="5" width="17.875" style="91" customWidth="1"/>
    <col min="6" max="6" width="17.625" style="30" customWidth="1"/>
    <col min="7" max="7" width="41" customWidth="1"/>
    <col min="8" max="8" width="11" style="28"/>
  </cols>
  <sheetData>
    <row r="1" spans="1:8" s="1" customFormat="1" ht="18" customHeight="1" x14ac:dyDescent="0.2">
      <c r="A1" s="120" t="s">
        <v>829</v>
      </c>
      <c r="B1" s="120"/>
      <c r="C1" s="120"/>
      <c r="D1" s="83"/>
      <c r="E1" s="83"/>
      <c r="F1" s="83"/>
      <c r="G1" s="83"/>
      <c r="H1" s="83"/>
    </row>
    <row r="2" spans="1:8" s="1" customFormat="1" ht="18" customHeight="1" x14ac:dyDescent="0.25">
      <c r="A2" s="122" t="s">
        <v>830</v>
      </c>
      <c r="B2" s="122"/>
      <c r="C2" s="122"/>
      <c r="D2" s="23"/>
      <c r="E2" s="93"/>
      <c r="F2" s="23"/>
      <c r="G2" s="23"/>
      <c r="H2" s="23"/>
    </row>
    <row r="3" spans="1:8" s="1" customFormat="1" ht="18" customHeight="1" x14ac:dyDescent="0.25">
      <c r="A3" s="122" t="s">
        <v>831</v>
      </c>
      <c r="B3" s="122"/>
      <c r="C3" s="122"/>
      <c r="D3" s="23"/>
      <c r="E3" s="93"/>
      <c r="F3" s="23"/>
      <c r="G3" s="23"/>
      <c r="H3" s="23"/>
    </row>
    <row r="4" spans="1:8" s="1" customFormat="1" ht="18" customHeight="1" x14ac:dyDescent="0.25">
      <c r="A4" s="122" t="s">
        <v>832</v>
      </c>
      <c r="B4" s="122"/>
      <c r="C4" s="122"/>
      <c r="D4" s="23"/>
      <c r="E4" s="93"/>
      <c r="F4" s="23"/>
      <c r="G4" s="23"/>
      <c r="H4" s="23"/>
    </row>
    <row r="5" spans="1:8" s="1" customFormat="1" ht="18" customHeight="1" x14ac:dyDescent="0.25">
      <c r="A5" s="122" t="s">
        <v>833</v>
      </c>
      <c r="B5" s="122"/>
      <c r="C5" s="122"/>
      <c r="D5" s="23"/>
      <c r="E5" s="93"/>
      <c r="F5" s="23"/>
      <c r="G5" s="23"/>
      <c r="H5" s="23"/>
    </row>
    <row r="6" spans="1:8" s="1" customFormat="1" ht="18" customHeight="1" x14ac:dyDescent="0.25">
      <c r="A6" s="122" t="s">
        <v>834</v>
      </c>
      <c r="B6" s="122"/>
      <c r="C6" s="122"/>
      <c r="D6" s="23"/>
      <c r="E6" s="93"/>
      <c r="F6" s="23"/>
      <c r="G6" s="23"/>
      <c r="H6" s="23"/>
    </row>
    <row r="7" spans="1:8" s="1" customFormat="1" ht="18" customHeight="1" x14ac:dyDescent="0.25">
      <c r="A7" s="122" t="s">
        <v>835</v>
      </c>
      <c r="B7" s="122"/>
      <c r="C7" s="122"/>
      <c r="D7" s="23"/>
      <c r="E7" s="93"/>
      <c r="F7" s="23"/>
      <c r="G7" s="23"/>
      <c r="H7" s="23"/>
    </row>
    <row r="8" spans="1:8" ht="15.75" customHeight="1" x14ac:dyDescent="0.25">
      <c r="A8" s="121" t="s">
        <v>838</v>
      </c>
      <c r="B8" s="121"/>
      <c r="C8" s="121"/>
      <c r="D8" s="121"/>
      <c r="E8" s="121"/>
      <c r="F8" s="121"/>
      <c r="G8" s="121"/>
      <c r="H8" s="121"/>
    </row>
    <row r="9" spans="1:8" s="3" customFormat="1" ht="29.25" customHeight="1" x14ac:dyDescent="0.2">
      <c r="A9" s="84"/>
      <c r="B9" s="11" t="s">
        <v>6</v>
      </c>
      <c r="C9" s="12" t="s">
        <v>5</v>
      </c>
      <c r="D9" s="13" t="s">
        <v>4</v>
      </c>
      <c r="E9" s="90" t="s">
        <v>0</v>
      </c>
      <c r="F9" s="14" t="s">
        <v>1</v>
      </c>
      <c r="G9" s="13" t="s">
        <v>2</v>
      </c>
      <c r="H9" s="15" t="s">
        <v>3</v>
      </c>
    </row>
    <row r="10" spans="1:8" s="62" customFormat="1" ht="71.25" x14ac:dyDescent="0.2">
      <c r="A10" s="56">
        <v>1</v>
      </c>
      <c r="B10" s="57">
        <v>45012</v>
      </c>
      <c r="C10" s="58" t="s">
        <v>810</v>
      </c>
      <c r="D10" s="56">
        <v>1</v>
      </c>
      <c r="E10" s="94">
        <v>5321.09</v>
      </c>
      <c r="F10" s="59">
        <f t="shared" ref="F10" si="0">D10*E10</f>
        <v>5321.09</v>
      </c>
      <c r="G10" s="5" t="s">
        <v>14</v>
      </c>
      <c r="H10" s="56">
        <v>14946203</v>
      </c>
    </row>
    <row r="11" spans="1:8" s="62" customFormat="1" ht="57" x14ac:dyDescent="0.2">
      <c r="A11" s="56">
        <v>2</v>
      </c>
      <c r="B11" s="57">
        <v>45022</v>
      </c>
      <c r="C11" s="58" t="s">
        <v>811</v>
      </c>
      <c r="D11" s="56">
        <v>1</v>
      </c>
      <c r="E11" s="61">
        <v>1037.1600000000001</v>
      </c>
      <c r="F11" s="63">
        <f t="shared" ref="F11:F16" si="1">D11*E11</f>
        <v>1037.1600000000001</v>
      </c>
      <c r="G11" s="5" t="s">
        <v>14</v>
      </c>
      <c r="H11" s="56">
        <v>14946203</v>
      </c>
    </row>
    <row r="12" spans="1:8" s="62" customFormat="1" ht="42.75" x14ac:dyDescent="0.2">
      <c r="A12" s="56">
        <v>3</v>
      </c>
      <c r="B12" s="57">
        <v>45026</v>
      </c>
      <c r="C12" s="64" t="s">
        <v>812</v>
      </c>
      <c r="D12" s="56">
        <v>1</v>
      </c>
      <c r="E12" s="61">
        <v>150</v>
      </c>
      <c r="F12" s="63">
        <f t="shared" si="1"/>
        <v>150</v>
      </c>
      <c r="G12" s="58" t="s">
        <v>813</v>
      </c>
      <c r="H12" s="56">
        <v>19938713</v>
      </c>
    </row>
    <row r="13" spans="1:8" s="62" customFormat="1" ht="57" x14ac:dyDescent="0.2">
      <c r="A13" s="56">
        <v>4</v>
      </c>
      <c r="B13" s="57">
        <v>45021</v>
      </c>
      <c r="C13" s="58" t="s">
        <v>814</v>
      </c>
      <c r="D13" s="56">
        <v>1</v>
      </c>
      <c r="E13" s="61">
        <v>3563.53</v>
      </c>
      <c r="F13" s="63">
        <f t="shared" si="1"/>
        <v>3563.53</v>
      </c>
      <c r="G13" s="58" t="s">
        <v>13</v>
      </c>
      <c r="H13" s="56">
        <v>14946203</v>
      </c>
    </row>
    <row r="14" spans="1:8" s="62" customFormat="1" ht="42.75" x14ac:dyDescent="0.2">
      <c r="A14" s="56">
        <v>5</v>
      </c>
      <c r="B14" s="57">
        <v>45033</v>
      </c>
      <c r="C14" s="58" t="s">
        <v>815</v>
      </c>
      <c r="D14" s="56">
        <v>1</v>
      </c>
      <c r="E14" s="61">
        <v>4129.84</v>
      </c>
      <c r="F14" s="63">
        <f t="shared" si="1"/>
        <v>4129.84</v>
      </c>
      <c r="G14" s="58" t="s">
        <v>13</v>
      </c>
      <c r="H14" s="56">
        <v>14946203</v>
      </c>
    </row>
    <row r="15" spans="1:8" s="62" customFormat="1" ht="42.75" x14ac:dyDescent="0.2">
      <c r="A15" s="56">
        <v>6</v>
      </c>
      <c r="B15" s="57">
        <v>45033</v>
      </c>
      <c r="C15" s="58" t="s">
        <v>816</v>
      </c>
      <c r="D15" s="56">
        <v>1</v>
      </c>
      <c r="E15" s="61">
        <v>21242.240000000002</v>
      </c>
      <c r="F15" s="63">
        <f t="shared" si="1"/>
        <v>21242.240000000002</v>
      </c>
      <c r="G15" s="58" t="s">
        <v>13</v>
      </c>
      <c r="H15" s="56">
        <v>14946203</v>
      </c>
    </row>
    <row r="16" spans="1:8" s="62" customFormat="1" ht="71.25" x14ac:dyDescent="0.2">
      <c r="A16" s="56">
        <v>7</v>
      </c>
      <c r="B16" s="57">
        <v>45034</v>
      </c>
      <c r="C16" s="58" t="s">
        <v>817</v>
      </c>
      <c r="D16" s="56">
        <v>1</v>
      </c>
      <c r="E16" s="61">
        <v>2494.08</v>
      </c>
      <c r="F16" s="63">
        <f t="shared" si="1"/>
        <v>2494.08</v>
      </c>
      <c r="G16" s="58" t="s">
        <v>13</v>
      </c>
      <c r="H16" s="56">
        <v>14946203</v>
      </c>
    </row>
    <row r="17" spans="2:5" x14ac:dyDescent="0.2">
      <c r="B17" s="29"/>
    </row>
    <row r="18" spans="2:5" x14ac:dyDescent="0.2">
      <c r="E18" s="92"/>
    </row>
  </sheetData>
  <mergeCells count="8">
    <mergeCell ref="A1:C1"/>
    <mergeCell ref="A8:H8"/>
    <mergeCell ref="A2:C2"/>
    <mergeCell ref="A3:C3"/>
    <mergeCell ref="A4:C4"/>
    <mergeCell ref="A5:C5"/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P112"/>
  <sheetViews>
    <sheetView workbookViewId="0">
      <selection activeCell="D5" sqref="D5"/>
    </sheetView>
  </sheetViews>
  <sheetFormatPr baseColWidth="10" defaultRowHeight="14.25" x14ac:dyDescent="0.2"/>
  <cols>
    <col min="1" max="1" width="4.5" style="19" customWidth="1"/>
    <col min="2" max="2" width="11" style="62"/>
    <col min="3" max="3" width="62.125" style="74" customWidth="1"/>
    <col min="4" max="4" width="8" style="75" customWidth="1"/>
    <col min="5" max="5" width="15.625" style="76" customWidth="1"/>
    <col min="6" max="6" width="15" style="76" customWidth="1"/>
    <col min="7" max="7" width="27.75" style="75" customWidth="1"/>
    <col min="8" max="8" width="11" style="75"/>
    <col min="9" max="9" width="11" style="62"/>
  </cols>
  <sheetData>
    <row r="1" spans="1:16" s="81" customFormat="1" ht="15.95" customHeight="1" x14ac:dyDescent="0.2">
      <c r="A1" s="120" t="s">
        <v>829</v>
      </c>
      <c r="B1" s="120"/>
      <c r="C1" s="120"/>
      <c r="D1" s="87"/>
      <c r="E1" s="87"/>
      <c r="F1" s="87"/>
      <c r="G1" s="87"/>
      <c r="H1" s="87"/>
      <c r="I1" s="87"/>
      <c r="J1" s="87"/>
      <c r="K1" s="87"/>
      <c r="L1" s="88"/>
      <c r="M1" s="88"/>
      <c r="N1" s="88"/>
      <c r="O1" s="88"/>
      <c r="P1" s="88"/>
    </row>
    <row r="2" spans="1:16" s="81" customFormat="1" ht="15.95" customHeight="1" x14ac:dyDescent="0.2">
      <c r="A2" s="122" t="s">
        <v>830</v>
      </c>
      <c r="B2" s="122"/>
      <c r="C2" s="122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s="81" customFormat="1" ht="15.95" customHeight="1" x14ac:dyDescent="0.2">
      <c r="A3" s="122" t="s">
        <v>831</v>
      </c>
      <c r="B3" s="122"/>
      <c r="C3" s="122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1:16" s="81" customFormat="1" ht="15.95" customHeight="1" x14ac:dyDescent="0.2">
      <c r="A4" s="122" t="s">
        <v>832</v>
      </c>
      <c r="B4" s="122"/>
      <c r="C4" s="122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</row>
    <row r="5" spans="1:16" s="81" customFormat="1" ht="15.95" customHeight="1" x14ac:dyDescent="0.2">
      <c r="A5" s="122" t="s">
        <v>833</v>
      </c>
      <c r="B5" s="122"/>
      <c r="C5" s="122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</row>
    <row r="6" spans="1:16" s="81" customFormat="1" ht="15.95" customHeight="1" x14ac:dyDescent="0.2">
      <c r="A6" s="122" t="s">
        <v>834</v>
      </c>
      <c r="B6" s="122"/>
      <c r="C6" s="122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</row>
    <row r="7" spans="1:16" s="81" customFormat="1" ht="15.95" customHeight="1" x14ac:dyDescent="0.2">
      <c r="A7" s="122" t="s">
        <v>835</v>
      </c>
      <c r="B7" s="122"/>
      <c r="C7" s="122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</row>
    <row r="9" spans="1:16" ht="33.75" customHeight="1" x14ac:dyDescent="0.2">
      <c r="A9" s="85"/>
      <c r="B9" s="66" t="s">
        <v>15</v>
      </c>
      <c r="C9" s="67" t="s">
        <v>16</v>
      </c>
      <c r="D9" s="68" t="s">
        <v>17</v>
      </c>
      <c r="E9" s="69" t="s">
        <v>19</v>
      </c>
      <c r="F9" s="69" t="s">
        <v>20</v>
      </c>
      <c r="G9" s="68" t="s">
        <v>18</v>
      </c>
      <c r="H9" s="68" t="s">
        <v>3</v>
      </c>
      <c r="I9" s="68" t="s">
        <v>21</v>
      </c>
    </row>
    <row r="10" spans="1:16" ht="28.5" x14ac:dyDescent="0.25">
      <c r="A10" s="18">
        <v>1</v>
      </c>
      <c r="B10" s="70">
        <v>44964</v>
      </c>
      <c r="C10" s="58" t="s">
        <v>22</v>
      </c>
      <c r="D10" s="56">
        <v>60</v>
      </c>
      <c r="E10" s="63">
        <v>225</v>
      </c>
      <c r="F10" s="63">
        <f>D10*E10</f>
        <v>13500</v>
      </c>
      <c r="G10" s="65" t="s">
        <v>23</v>
      </c>
      <c r="H10" s="56" t="s">
        <v>24</v>
      </c>
      <c r="I10" s="60"/>
    </row>
    <row r="11" spans="1:16" ht="42.75" x14ac:dyDescent="0.25">
      <c r="A11" s="18">
        <v>2</v>
      </c>
      <c r="B11" s="70">
        <v>44965</v>
      </c>
      <c r="C11" s="58" t="s">
        <v>26</v>
      </c>
      <c r="D11" s="56">
        <v>1</v>
      </c>
      <c r="E11" s="63">
        <v>535</v>
      </c>
      <c r="F11" s="63">
        <f>D11*E11</f>
        <v>535</v>
      </c>
      <c r="G11" s="65" t="s">
        <v>25</v>
      </c>
      <c r="H11" s="65">
        <v>7400551</v>
      </c>
      <c r="I11" s="60"/>
    </row>
    <row r="12" spans="1:16" ht="30" customHeight="1" x14ac:dyDescent="0.2">
      <c r="A12" s="127">
        <v>3</v>
      </c>
      <c r="B12" s="124">
        <v>44967</v>
      </c>
      <c r="C12" s="54" t="s">
        <v>27</v>
      </c>
      <c r="D12" s="40">
        <v>1</v>
      </c>
      <c r="E12" s="71">
        <v>600</v>
      </c>
      <c r="F12" s="63">
        <f t="shared" ref="F12:F75" si="0">D12*E12</f>
        <v>600</v>
      </c>
      <c r="G12" s="126" t="s">
        <v>31</v>
      </c>
      <c r="H12" s="126">
        <v>96656107</v>
      </c>
      <c r="I12" s="60"/>
    </row>
    <row r="13" spans="1:16" ht="30" customHeight="1" x14ac:dyDescent="0.2">
      <c r="A13" s="127"/>
      <c r="B13" s="125"/>
      <c r="C13" s="54" t="s">
        <v>28</v>
      </c>
      <c r="D13" s="40">
        <v>1</v>
      </c>
      <c r="E13" s="71">
        <v>600</v>
      </c>
      <c r="F13" s="63">
        <f t="shared" si="0"/>
        <v>600</v>
      </c>
      <c r="G13" s="126"/>
      <c r="H13" s="126"/>
      <c r="I13" s="60"/>
    </row>
    <row r="14" spans="1:16" ht="30" customHeight="1" x14ac:dyDescent="0.2">
      <c r="A14" s="127"/>
      <c r="B14" s="125"/>
      <c r="C14" s="54" t="s">
        <v>29</v>
      </c>
      <c r="D14" s="40">
        <v>1</v>
      </c>
      <c r="E14" s="71">
        <v>300</v>
      </c>
      <c r="F14" s="63">
        <f t="shared" si="0"/>
        <v>300</v>
      </c>
      <c r="G14" s="126"/>
      <c r="H14" s="126"/>
      <c r="I14" s="60"/>
    </row>
    <row r="15" spans="1:16" ht="30" customHeight="1" x14ac:dyDescent="0.2">
      <c r="A15" s="127"/>
      <c r="B15" s="125"/>
      <c r="C15" s="54" t="s">
        <v>30</v>
      </c>
      <c r="D15" s="40">
        <v>1</v>
      </c>
      <c r="E15" s="71">
        <v>300</v>
      </c>
      <c r="F15" s="63">
        <f t="shared" si="0"/>
        <v>300</v>
      </c>
      <c r="G15" s="126"/>
      <c r="H15" s="126"/>
      <c r="I15" s="60"/>
    </row>
    <row r="16" spans="1:16" ht="30" x14ac:dyDescent="0.2">
      <c r="A16" s="127">
        <v>4</v>
      </c>
      <c r="B16" s="124">
        <v>44970</v>
      </c>
      <c r="C16" s="54" t="s">
        <v>33</v>
      </c>
      <c r="D16" s="40">
        <v>175</v>
      </c>
      <c r="E16" s="71">
        <v>40.15</v>
      </c>
      <c r="F16" s="63">
        <f t="shared" si="0"/>
        <v>7026.25</v>
      </c>
      <c r="G16" s="126" t="s">
        <v>32</v>
      </c>
      <c r="H16" s="126">
        <v>96787112</v>
      </c>
      <c r="I16" s="60"/>
    </row>
    <row r="17" spans="1:9" ht="45" customHeight="1" x14ac:dyDescent="0.2">
      <c r="A17" s="127"/>
      <c r="B17" s="125"/>
      <c r="C17" s="54" t="s">
        <v>34</v>
      </c>
      <c r="D17" s="40">
        <v>25</v>
      </c>
      <c r="E17" s="71">
        <v>48.39</v>
      </c>
      <c r="F17" s="63">
        <f t="shared" si="0"/>
        <v>1209.75</v>
      </c>
      <c r="G17" s="126"/>
      <c r="H17" s="126"/>
      <c r="I17" s="60"/>
    </row>
    <row r="18" spans="1:9" ht="45" x14ac:dyDescent="0.25">
      <c r="A18" s="18">
        <v>5</v>
      </c>
      <c r="B18" s="72">
        <v>44972</v>
      </c>
      <c r="C18" s="54" t="s">
        <v>36</v>
      </c>
      <c r="D18" s="40">
        <v>55</v>
      </c>
      <c r="E18" s="71">
        <v>450</v>
      </c>
      <c r="F18" s="63">
        <f t="shared" si="0"/>
        <v>24750</v>
      </c>
      <c r="G18" s="40" t="s">
        <v>35</v>
      </c>
      <c r="H18" s="40">
        <v>87963213</v>
      </c>
      <c r="I18" s="60"/>
    </row>
    <row r="19" spans="1:9" ht="45" x14ac:dyDescent="0.35">
      <c r="A19" s="17">
        <v>6</v>
      </c>
      <c r="B19" s="72">
        <v>44977</v>
      </c>
      <c r="C19" s="54" t="s">
        <v>39</v>
      </c>
      <c r="D19" s="40">
        <v>4</v>
      </c>
      <c r="E19" s="71">
        <v>1237</v>
      </c>
      <c r="F19" s="71">
        <f t="shared" si="0"/>
        <v>4948</v>
      </c>
      <c r="G19" s="40" t="s">
        <v>38</v>
      </c>
      <c r="H19" s="40">
        <v>16896963</v>
      </c>
      <c r="I19" s="60"/>
    </row>
    <row r="20" spans="1:9" ht="15" x14ac:dyDescent="0.2">
      <c r="A20" s="123">
        <v>7</v>
      </c>
      <c r="B20" s="124">
        <v>44973</v>
      </c>
      <c r="C20" s="54" t="s">
        <v>40</v>
      </c>
      <c r="D20" s="40">
        <v>1</v>
      </c>
      <c r="E20" s="71">
        <v>1237</v>
      </c>
      <c r="F20" s="71">
        <f t="shared" si="0"/>
        <v>1237</v>
      </c>
      <c r="G20" s="126" t="s">
        <v>44</v>
      </c>
      <c r="H20" s="126">
        <v>1038982</v>
      </c>
      <c r="I20" s="60"/>
    </row>
    <row r="21" spans="1:9" ht="30" x14ac:dyDescent="0.2">
      <c r="A21" s="123"/>
      <c r="B21" s="124"/>
      <c r="C21" s="54" t="s">
        <v>144</v>
      </c>
      <c r="D21" s="40">
        <v>8.5</v>
      </c>
      <c r="E21" s="71">
        <v>90</v>
      </c>
      <c r="F21" s="71">
        <f t="shared" si="0"/>
        <v>765</v>
      </c>
      <c r="G21" s="126"/>
      <c r="H21" s="126"/>
      <c r="I21" s="60"/>
    </row>
    <row r="22" spans="1:9" ht="30" x14ac:dyDescent="0.2">
      <c r="A22" s="123"/>
      <c r="B22" s="124"/>
      <c r="C22" s="54" t="s">
        <v>145</v>
      </c>
      <c r="D22" s="40">
        <v>2.5</v>
      </c>
      <c r="E22" s="71">
        <v>75</v>
      </c>
      <c r="F22" s="71">
        <f t="shared" si="0"/>
        <v>187.5</v>
      </c>
      <c r="G22" s="126"/>
      <c r="H22" s="126"/>
      <c r="I22" s="60"/>
    </row>
    <row r="23" spans="1:9" ht="30" x14ac:dyDescent="0.2">
      <c r="A23" s="123"/>
      <c r="B23" s="124"/>
      <c r="C23" s="54" t="s">
        <v>43</v>
      </c>
      <c r="D23" s="40">
        <v>2</v>
      </c>
      <c r="E23" s="71">
        <v>180</v>
      </c>
      <c r="F23" s="71">
        <f t="shared" si="0"/>
        <v>360</v>
      </c>
      <c r="G23" s="126"/>
      <c r="H23" s="126"/>
      <c r="I23" s="60"/>
    </row>
    <row r="24" spans="1:9" ht="15" x14ac:dyDescent="0.2">
      <c r="A24" s="123"/>
      <c r="B24" s="124"/>
      <c r="C24" s="54" t="s">
        <v>146</v>
      </c>
      <c r="D24" s="40">
        <v>1</v>
      </c>
      <c r="E24" s="71">
        <v>18.920000000000002</v>
      </c>
      <c r="F24" s="71">
        <f t="shared" si="0"/>
        <v>18.920000000000002</v>
      </c>
      <c r="G24" s="126"/>
      <c r="H24" s="126"/>
      <c r="I24" s="60"/>
    </row>
    <row r="25" spans="1:9" ht="15" x14ac:dyDescent="0.2">
      <c r="A25" s="123"/>
      <c r="B25" s="124"/>
      <c r="C25" s="54" t="s">
        <v>41</v>
      </c>
      <c r="D25" s="40">
        <v>1</v>
      </c>
      <c r="E25" s="71">
        <v>316.98</v>
      </c>
      <c r="F25" s="71">
        <f t="shared" si="0"/>
        <v>316.98</v>
      </c>
      <c r="G25" s="126"/>
      <c r="H25" s="126"/>
      <c r="I25" s="60"/>
    </row>
    <row r="26" spans="1:9" ht="30" x14ac:dyDescent="0.2">
      <c r="A26" s="123"/>
      <c r="B26" s="124"/>
      <c r="C26" s="54" t="s">
        <v>42</v>
      </c>
      <c r="D26" s="40">
        <v>1</v>
      </c>
      <c r="E26" s="71">
        <v>3.51</v>
      </c>
      <c r="F26" s="71">
        <f t="shared" si="0"/>
        <v>3.51</v>
      </c>
      <c r="G26" s="126"/>
      <c r="H26" s="126"/>
      <c r="I26" s="60"/>
    </row>
    <row r="27" spans="1:9" ht="45" x14ac:dyDescent="0.35">
      <c r="A27" s="17">
        <v>8</v>
      </c>
      <c r="B27" s="72">
        <v>44977</v>
      </c>
      <c r="C27" s="54" t="s">
        <v>45</v>
      </c>
      <c r="D27" s="40">
        <v>4</v>
      </c>
      <c r="E27" s="71">
        <v>1827</v>
      </c>
      <c r="F27" s="71">
        <f t="shared" si="0"/>
        <v>7308</v>
      </c>
      <c r="G27" s="40" t="s">
        <v>38</v>
      </c>
      <c r="H27" s="40">
        <v>16896963</v>
      </c>
      <c r="I27" s="60"/>
    </row>
    <row r="28" spans="1:9" ht="15" x14ac:dyDescent="0.2">
      <c r="A28" s="123">
        <v>9</v>
      </c>
      <c r="B28" s="124">
        <v>44980</v>
      </c>
      <c r="C28" s="54" t="s">
        <v>46</v>
      </c>
      <c r="D28" s="40">
        <v>12</v>
      </c>
      <c r="E28" s="71">
        <v>70</v>
      </c>
      <c r="F28" s="71">
        <f t="shared" si="0"/>
        <v>840</v>
      </c>
      <c r="G28" s="126" t="s">
        <v>68</v>
      </c>
      <c r="H28" s="126">
        <v>58984771</v>
      </c>
      <c r="I28" s="60"/>
    </row>
    <row r="29" spans="1:9" ht="30" x14ac:dyDescent="0.2">
      <c r="A29" s="123"/>
      <c r="B29" s="125"/>
      <c r="C29" s="54" t="s">
        <v>47</v>
      </c>
      <c r="D29" s="40">
        <v>10</v>
      </c>
      <c r="E29" s="71">
        <v>5</v>
      </c>
      <c r="F29" s="71">
        <f t="shared" si="0"/>
        <v>50</v>
      </c>
      <c r="G29" s="126"/>
      <c r="H29" s="126"/>
      <c r="I29" s="60"/>
    </row>
    <row r="30" spans="1:9" ht="15" x14ac:dyDescent="0.2">
      <c r="A30" s="123"/>
      <c r="B30" s="125"/>
      <c r="C30" s="54" t="s">
        <v>48</v>
      </c>
      <c r="D30" s="40">
        <v>6</v>
      </c>
      <c r="E30" s="71">
        <v>10</v>
      </c>
      <c r="F30" s="71">
        <f t="shared" si="0"/>
        <v>60</v>
      </c>
      <c r="G30" s="126"/>
      <c r="H30" s="126"/>
      <c r="I30" s="60"/>
    </row>
    <row r="31" spans="1:9" ht="15" x14ac:dyDescent="0.2">
      <c r="A31" s="123"/>
      <c r="B31" s="125"/>
      <c r="C31" s="54" t="s">
        <v>49</v>
      </c>
      <c r="D31" s="40">
        <v>6</v>
      </c>
      <c r="E31" s="71">
        <v>22</v>
      </c>
      <c r="F31" s="71">
        <f t="shared" si="0"/>
        <v>132</v>
      </c>
      <c r="G31" s="126"/>
      <c r="H31" s="126"/>
      <c r="I31" s="60"/>
    </row>
    <row r="32" spans="1:9" ht="30" x14ac:dyDescent="0.2">
      <c r="A32" s="123"/>
      <c r="B32" s="125"/>
      <c r="C32" s="54" t="s">
        <v>50</v>
      </c>
      <c r="D32" s="40">
        <v>40</v>
      </c>
      <c r="E32" s="71">
        <v>5</v>
      </c>
      <c r="F32" s="71">
        <f t="shared" si="0"/>
        <v>200</v>
      </c>
      <c r="G32" s="126"/>
      <c r="H32" s="126"/>
      <c r="I32" s="60"/>
    </row>
    <row r="33" spans="1:9" ht="30" x14ac:dyDescent="0.2">
      <c r="A33" s="123"/>
      <c r="B33" s="125"/>
      <c r="C33" s="54" t="s">
        <v>51</v>
      </c>
      <c r="D33" s="40">
        <v>4</v>
      </c>
      <c r="E33" s="71">
        <v>6</v>
      </c>
      <c r="F33" s="71">
        <f t="shared" si="0"/>
        <v>24</v>
      </c>
      <c r="G33" s="126"/>
      <c r="H33" s="126"/>
      <c r="I33" s="60"/>
    </row>
    <row r="34" spans="1:9" ht="30" x14ac:dyDescent="0.2">
      <c r="A34" s="123"/>
      <c r="B34" s="125"/>
      <c r="C34" s="54" t="s">
        <v>52</v>
      </c>
      <c r="D34" s="40">
        <v>10</v>
      </c>
      <c r="E34" s="71">
        <v>8</v>
      </c>
      <c r="F34" s="71">
        <f t="shared" si="0"/>
        <v>80</v>
      </c>
      <c r="G34" s="126"/>
      <c r="H34" s="126"/>
      <c r="I34" s="60"/>
    </row>
    <row r="35" spans="1:9" ht="30" x14ac:dyDescent="0.2">
      <c r="A35" s="123"/>
      <c r="B35" s="125"/>
      <c r="C35" s="54" t="s">
        <v>53</v>
      </c>
      <c r="D35" s="40">
        <v>8</v>
      </c>
      <c r="E35" s="71">
        <v>20</v>
      </c>
      <c r="F35" s="71">
        <f t="shared" si="0"/>
        <v>160</v>
      </c>
      <c r="G35" s="126"/>
      <c r="H35" s="126"/>
      <c r="I35" s="60"/>
    </row>
    <row r="36" spans="1:9" ht="30" x14ac:dyDescent="0.2">
      <c r="A36" s="123"/>
      <c r="B36" s="125"/>
      <c r="C36" s="54" t="s">
        <v>54</v>
      </c>
      <c r="D36" s="40">
        <v>5</v>
      </c>
      <c r="E36" s="71">
        <v>65</v>
      </c>
      <c r="F36" s="71">
        <f t="shared" si="0"/>
        <v>325</v>
      </c>
      <c r="G36" s="126"/>
      <c r="H36" s="126"/>
      <c r="I36" s="60"/>
    </row>
    <row r="37" spans="1:9" ht="30" x14ac:dyDescent="0.2">
      <c r="A37" s="123"/>
      <c r="B37" s="125"/>
      <c r="C37" s="54" t="s">
        <v>55</v>
      </c>
      <c r="D37" s="40">
        <v>25</v>
      </c>
      <c r="E37" s="71">
        <v>42</v>
      </c>
      <c r="F37" s="71">
        <f t="shared" si="0"/>
        <v>1050</v>
      </c>
      <c r="G37" s="126"/>
      <c r="H37" s="126"/>
      <c r="I37" s="60"/>
    </row>
    <row r="38" spans="1:9" ht="30" x14ac:dyDescent="0.2">
      <c r="A38" s="123"/>
      <c r="B38" s="125"/>
      <c r="C38" s="54" t="s">
        <v>56</v>
      </c>
      <c r="D38" s="40">
        <v>4</v>
      </c>
      <c r="E38" s="71">
        <v>90</v>
      </c>
      <c r="F38" s="71">
        <f t="shared" si="0"/>
        <v>360</v>
      </c>
      <c r="G38" s="126"/>
      <c r="H38" s="126"/>
      <c r="I38" s="60"/>
    </row>
    <row r="39" spans="1:9" ht="30" x14ac:dyDescent="0.2">
      <c r="A39" s="123"/>
      <c r="B39" s="125"/>
      <c r="C39" s="54" t="s">
        <v>57</v>
      </c>
      <c r="D39" s="40">
        <v>6</v>
      </c>
      <c r="E39" s="71">
        <v>5</v>
      </c>
      <c r="F39" s="71">
        <f t="shared" si="0"/>
        <v>30</v>
      </c>
      <c r="G39" s="126"/>
      <c r="H39" s="126"/>
      <c r="I39" s="60"/>
    </row>
    <row r="40" spans="1:9" ht="30" x14ac:dyDescent="0.2">
      <c r="A40" s="123"/>
      <c r="B40" s="125"/>
      <c r="C40" s="54" t="s">
        <v>58</v>
      </c>
      <c r="D40" s="40">
        <v>5</v>
      </c>
      <c r="E40" s="71">
        <v>11</v>
      </c>
      <c r="F40" s="71">
        <f t="shared" si="0"/>
        <v>55</v>
      </c>
      <c r="G40" s="126"/>
      <c r="H40" s="126"/>
      <c r="I40" s="60"/>
    </row>
    <row r="41" spans="1:9" ht="15" x14ac:dyDescent="0.2">
      <c r="A41" s="123"/>
      <c r="B41" s="125"/>
      <c r="C41" s="54" t="s">
        <v>59</v>
      </c>
      <c r="D41" s="40">
        <v>4</v>
      </c>
      <c r="E41" s="71">
        <v>23</v>
      </c>
      <c r="F41" s="71">
        <f t="shared" si="0"/>
        <v>92</v>
      </c>
      <c r="G41" s="126"/>
      <c r="H41" s="126"/>
      <c r="I41" s="60"/>
    </row>
    <row r="42" spans="1:9" ht="30" x14ac:dyDescent="0.2">
      <c r="A42" s="123"/>
      <c r="B42" s="125"/>
      <c r="C42" s="54" t="s">
        <v>60</v>
      </c>
      <c r="D42" s="40">
        <v>5</v>
      </c>
      <c r="E42" s="71">
        <v>175</v>
      </c>
      <c r="F42" s="71">
        <f t="shared" si="0"/>
        <v>875</v>
      </c>
      <c r="G42" s="126"/>
      <c r="H42" s="126"/>
      <c r="I42" s="60"/>
    </row>
    <row r="43" spans="1:9" ht="30" x14ac:dyDescent="0.2">
      <c r="A43" s="123"/>
      <c r="B43" s="125"/>
      <c r="C43" s="54" t="s">
        <v>61</v>
      </c>
      <c r="D43" s="40">
        <v>5</v>
      </c>
      <c r="E43" s="71">
        <v>5</v>
      </c>
      <c r="F43" s="71">
        <f t="shared" si="0"/>
        <v>25</v>
      </c>
      <c r="G43" s="126"/>
      <c r="H43" s="126"/>
      <c r="I43" s="60"/>
    </row>
    <row r="44" spans="1:9" ht="30" x14ac:dyDescent="0.2">
      <c r="A44" s="123"/>
      <c r="B44" s="125"/>
      <c r="C44" s="54" t="s">
        <v>62</v>
      </c>
      <c r="D44" s="40">
        <v>5</v>
      </c>
      <c r="E44" s="71">
        <v>5</v>
      </c>
      <c r="F44" s="71">
        <f t="shared" si="0"/>
        <v>25</v>
      </c>
      <c r="G44" s="126"/>
      <c r="H44" s="126"/>
      <c r="I44" s="60"/>
    </row>
    <row r="45" spans="1:9" ht="30" x14ac:dyDescent="0.2">
      <c r="A45" s="123"/>
      <c r="B45" s="125"/>
      <c r="C45" s="54" t="s">
        <v>63</v>
      </c>
      <c r="D45" s="40">
        <v>2000</v>
      </c>
      <c r="E45" s="71">
        <v>0.6</v>
      </c>
      <c r="F45" s="71">
        <f t="shared" si="0"/>
        <v>1200</v>
      </c>
      <c r="G45" s="126"/>
      <c r="H45" s="126"/>
      <c r="I45" s="60"/>
    </row>
    <row r="46" spans="1:9" ht="30" x14ac:dyDescent="0.2">
      <c r="A46" s="123"/>
      <c r="B46" s="125"/>
      <c r="C46" s="54" t="s">
        <v>64</v>
      </c>
      <c r="D46" s="40">
        <v>200</v>
      </c>
      <c r="E46" s="71">
        <v>0.6</v>
      </c>
      <c r="F46" s="71">
        <f t="shared" si="0"/>
        <v>120</v>
      </c>
      <c r="G46" s="126"/>
      <c r="H46" s="126"/>
      <c r="I46" s="60"/>
    </row>
    <row r="47" spans="1:9" ht="30" x14ac:dyDescent="0.2">
      <c r="A47" s="123"/>
      <c r="B47" s="125"/>
      <c r="C47" s="54" t="s">
        <v>65</v>
      </c>
      <c r="D47" s="40">
        <v>200</v>
      </c>
      <c r="E47" s="71">
        <v>0.8</v>
      </c>
      <c r="F47" s="71">
        <f t="shared" si="0"/>
        <v>160</v>
      </c>
      <c r="G47" s="126"/>
      <c r="H47" s="126"/>
      <c r="I47" s="60"/>
    </row>
    <row r="48" spans="1:9" ht="30" x14ac:dyDescent="0.2">
      <c r="A48" s="123"/>
      <c r="B48" s="125"/>
      <c r="C48" s="54" t="s">
        <v>66</v>
      </c>
      <c r="D48" s="40">
        <v>4</v>
      </c>
      <c r="E48" s="71">
        <v>134</v>
      </c>
      <c r="F48" s="71">
        <f t="shared" si="0"/>
        <v>536</v>
      </c>
      <c r="G48" s="126"/>
      <c r="H48" s="126"/>
      <c r="I48" s="60"/>
    </row>
    <row r="49" spans="1:9" ht="30" x14ac:dyDescent="0.35">
      <c r="A49" s="17"/>
      <c r="B49" s="125"/>
      <c r="C49" s="54" t="s">
        <v>67</v>
      </c>
      <c r="D49" s="40">
        <v>10</v>
      </c>
      <c r="E49" s="71">
        <v>6</v>
      </c>
      <c r="F49" s="71">
        <f t="shared" si="0"/>
        <v>60</v>
      </c>
      <c r="G49" s="126"/>
      <c r="H49" s="126"/>
      <c r="I49" s="60"/>
    </row>
    <row r="50" spans="1:9" ht="30" x14ac:dyDescent="0.35">
      <c r="A50" s="17">
        <v>10</v>
      </c>
      <c r="B50" s="72">
        <v>44980</v>
      </c>
      <c r="C50" s="54" t="s">
        <v>69</v>
      </c>
      <c r="D50" s="40">
        <v>1</v>
      </c>
      <c r="E50" s="71">
        <v>1450</v>
      </c>
      <c r="F50" s="71">
        <f t="shared" si="0"/>
        <v>1450</v>
      </c>
      <c r="G50" s="40" t="s">
        <v>85</v>
      </c>
      <c r="H50" s="40">
        <v>66533430</v>
      </c>
      <c r="I50" s="60"/>
    </row>
    <row r="51" spans="1:9" ht="30" x14ac:dyDescent="0.35">
      <c r="A51" s="17">
        <v>11</v>
      </c>
      <c r="B51" s="72">
        <v>44978</v>
      </c>
      <c r="C51" s="54" t="s">
        <v>72</v>
      </c>
      <c r="D51" s="40">
        <v>400</v>
      </c>
      <c r="E51" s="71">
        <v>62.1</v>
      </c>
      <c r="F51" s="71">
        <f t="shared" si="0"/>
        <v>24840</v>
      </c>
      <c r="G51" s="40" t="s">
        <v>71</v>
      </c>
      <c r="H51" s="40" t="s">
        <v>70</v>
      </c>
      <c r="I51" s="60"/>
    </row>
    <row r="52" spans="1:9" ht="30" x14ac:dyDescent="0.2">
      <c r="A52" s="123">
        <v>12</v>
      </c>
      <c r="B52" s="124">
        <v>44979</v>
      </c>
      <c r="C52" s="54" t="s">
        <v>73</v>
      </c>
      <c r="D52" s="40">
        <v>4</v>
      </c>
      <c r="E52" s="71">
        <v>95</v>
      </c>
      <c r="F52" s="71">
        <f t="shared" si="0"/>
        <v>380</v>
      </c>
      <c r="G52" s="126" t="s">
        <v>82</v>
      </c>
      <c r="H52" s="126">
        <v>7127170</v>
      </c>
      <c r="I52" s="60"/>
    </row>
    <row r="53" spans="1:9" ht="30" x14ac:dyDescent="0.2">
      <c r="A53" s="123"/>
      <c r="B53" s="125"/>
      <c r="C53" s="54" t="s">
        <v>74</v>
      </c>
      <c r="D53" s="40">
        <v>2</v>
      </c>
      <c r="E53" s="71">
        <v>95</v>
      </c>
      <c r="F53" s="71">
        <f t="shared" si="0"/>
        <v>190</v>
      </c>
      <c r="G53" s="126"/>
      <c r="H53" s="126"/>
      <c r="I53" s="60"/>
    </row>
    <row r="54" spans="1:9" ht="30" x14ac:dyDescent="0.2">
      <c r="A54" s="123"/>
      <c r="B54" s="125"/>
      <c r="C54" s="54" t="s">
        <v>75</v>
      </c>
      <c r="D54" s="40">
        <v>2</v>
      </c>
      <c r="E54" s="71">
        <v>95</v>
      </c>
      <c r="F54" s="71">
        <f t="shared" si="0"/>
        <v>190</v>
      </c>
      <c r="G54" s="126"/>
      <c r="H54" s="126"/>
      <c r="I54" s="60"/>
    </row>
    <row r="55" spans="1:9" ht="30" x14ac:dyDescent="0.2">
      <c r="A55" s="123"/>
      <c r="B55" s="125"/>
      <c r="C55" s="54" t="s">
        <v>76</v>
      </c>
      <c r="D55" s="40">
        <v>2</v>
      </c>
      <c r="E55" s="71">
        <v>95</v>
      </c>
      <c r="F55" s="71">
        <f t="shared" si="0"/>
        <v>190</v>
      </c>
      <c r="G55" s="126"/>
      <c r="H55" s="126"/>
      <c r="I55" s="60"/>
    </row>
    <row r="56" spans="1:9" ht="30" x14ac:dyDescent="0.2">
      <c r="A56" s="123"/>
      <c r="B56" s="125"/>
      <c r="C56" s="54" t="s">
        <v>77</v>
      </c>
      <c r="D56" s="40">
        <v>12</v>
      </c>
      <c r="E56" s="71">
        <v>95</v>
      </c>
      <c r="F56" s="71">
        <f t="shared" si="0"/>
        <v>1140</v>
      </c>
      <c r="G56" s="126"/>
      <c r="H56" s="126"/>
      <c r="I56" s="60"/>
    </row>
    <row r="57" spans="1:9" ht="30" x14ac:dyDescent="0.2">
      <c r="A57" s="123"/>
      <c r="B57" s="125"/>
      <c r="C57" s="54" t="s">
        <v>78</v>
      </c>
      <c r="D57" s="40">
        <v>7</v>
      </c>
      <c r="E57" s="71">
        <v>95</v>
      </c>
      <c r="F57" s="71">
        <f t="shared" si="0"/>
        <v>665</v>
      </c>
      <c r="G57" s="126"/>
      <c r="H57" s="126"/>
      <c r="I57" s="60"/>
    </row>
    <row r="58" spans="1:9" ht="30" x14ac:dyDescent="0.2">
      <c r="A58" s="123"/>
      <c r="B58" s="125"/>
      <c r="C58" s="54" t="s">
        <v>79</v>
      </c>
      <c r="D58" s="40">
        <v>7</v>
      </c>
      <c r="E58" s="71">
        <v>95</v>
      </c>
      <c r="F58" s="71">
        <f t="shared" si="0"/>
        <v>665</v>
      </c>
      <c r="G58" s="126"/>
      <c r="H58" s="126"/>
      <c r="I58" s="60"/>
    </row>
    <row r="59" spans="1:9" ht="30" x14ac:dyDescent="0.2">
      <c r="A59" s="123"/>
      <c r="B59" s="125"/>
      <c r="C59" s="54" t="s">
        <v>80</v>
      </c>
      <c r="D59" s="40">
        <v>7</v>
      </c>
      <c r="E59" s="71">
        <v>95</v>
      </c>
      <c r="F59" s="71">
        <f t="shared" si="0"/>
        <v>665</v>
      </c>
      <c r="G59" s="126"/>
      <c r="H59" s="126"/>
      <c r="I59" s="60"/>
    </row>
    <row r="60" spans="1:9" ht="30" x14ac:dyDescent="0.2">
      <c r="A60" s="123"/>
      <c r="B60" s="125"/>
      <c r="C60" s="54" t="s">
        <v>81</v>
      </c>
      <c r="D60" s="40">
        <v>2</v>
      </c>
      <c r="E60" s="71">
        <v>1106</v>
      </c>
      <c r="F60" s="71">
        <f t="shared" si="0"/>
        <v>2212</v>
      </c>
      <c r="G60" s="126"/>
      <c r="H60" s="126"/>
      <c r="I60" s="60"/>
    </row>
    <row r="61" spans="1:9" ht="45" x14ac:dyDescent="0.35">
      <c r="A61" s="17">
        <v>13</v>
      </c>
      <c r="B61" s="72">
        <v>44981</v>
      </c>
      <c r="C61" s="54" t="s">
        <v>83</v>
      </c>
      <c r="D61" s="40">
        <v>1</v>
      </c>
      <c r="E61" s="71">
        <v>425</v>
      </c>
      <c r="F61" s="71">
        <f t="shared" si="0"/>
        <v>425</v>
      </c>
      <c r="G61" s="40" t="s">
        <v>84</v>
      </c>
      <c r="H61" s="40">
        <v>5040701</v>
      </c>
      <c r="I61" s="60"/>
    </row>
    <row r="62" spans="1:9" ht="30" x14ac:dyDescent="0.2">
      <c r="A62" s="128">
        <v>14</v>
      </c>
      <c r="B62" s="124">
        <v>44984</v>
      </c>
      <c r="C62" s="54" t="s">
        <v>86</v>
      </c>
      <c r="D62" s="40">
        <v>14</v>
      </c>
      <c r="E62" s="71">
        <v>385</v>
      </c>
      <c r="F62" s="71">
        <f t="shared" si="0"/>
        <v>5390</v>
      </c>
      <c r="G62" s="126" t="s">
        <v>140</v>
      </c>
      <c r="H62" s="126">
        <v>102825386</v>
      </c>
      <c r="I62" s="60"/>
    </row>
    <row r="63" spans="1:9" ht="30" x14ac:dyDescent="0.2">
      <c r="A63" s="128"/>
      <c r="B63" s="125"/>
      <c r="C63" s="54" t="s">
        <v>87</v>
      </c>
      <c r="D63" s="40">
        <v>2</v>
      </c>
      <c r="E63" s="71">
        <v>330</v>
      </c>
      <c r="F63" s="71">
        <f t="shared" si="0"/>
        <v>660</v>
      </c>
      <c r="G63" s="126"/>
      <c r="H63" s="126"/>
      <c r="I63" s="60"/>
    </row>
    <row r="64" spans="1:9" ht="30" x14ac:dyDescent="0.2">
      <c r="A64" s="128">
        <v>15</v>
      </c>
      <c r="B64" s="124">
        <v>44984</v>
      </c>
      <c r="C64" s="54" t="s">
        <v>88</v>
      </c>
      <c r="D64" s="40">
        <v>1</v>
      </c>
      <c r="E64" s="71">
        <v>900</v>
      </c>
      <c r="F64" s="71">
        <f t="shared" si="0"/>
        <v>900</v>
      </c>
      <c r="G64" s="126" t="s">
        <v>140</v>
      </c>
      <c r="H64" s="126">
        <v>102825386</v>
      </c>
      <c r="I64" s="60"/>
    </row>
    <row r="65" spans="1:9" ht="30" x14ac:dyDescent="0.2">
      <c r="A65" s="128"/>
      <c r="B65" s="125"/>
      <c r="C65" s="54" t="s">
        <v>89</v>
      </c>
      <c r="D65" s="40">
        <v>10</v>
      </c>
      <c r="E65" s="71">
        <v>370</v>
      </c>
      <c r="F65" s="71">
        <f t="shared" si="0"/>
        <v>3700</v>
      </c>
      <c r="G65" s="126"/>
      <c r="H65" s="126"/>
      <c r="I65" s="60"/>
    </row>
    <row r="66" spans="1:9" ht="15" x14ac:dyDescent="0.2">
      <c r="A66" s="128">
        <v>16</v>
      </c>
      <c r="B66" s="124">
        <v>44984</v>
      </c>
      <c r="C66" s="54" t="s">
        <v>90</v>
      </c>
      <c r="D66" s="40">
        <v>35</v>
      </c>
      <c r="E66" s="71">
        <v>80</v>
      </c>
      <c r="F66" s="71">
        <f t="shared" si="0"/>
        <v>2800</v>
      </c>
      <c r="G66" s="126" t="s">
        <v>95</v>
      </c>
      <c r="H66" s="126">
        <v>78575257</v>
      </c>
      <c r="I66" s="60"/>
    </row>
    <row r="67" spans="1:9" ht="15" x14ac:dyDescent="0.2">
      <c r="A67" s="128"/>
      <c r="B67" s="125"/>
      <c r="C67" s="54" t="s">
        <v>91</v>
      </c>
      <c r="D67" s="40">
        <v>16</v>
      </c>
      <c r="E67" s="71">
        <v>150</v>
      </c>
      <c r="F67" s="71">
        <f t="shared" si="0"/>
        <v>2400</v>
      </c>
      <c r="G67" s="126"/>
      <c r="H67" s="126"/>
      <c r="I67" s="60"/>
    </row>
    <row r="68" spans="1:9" ht="15" x14ac:dyDescent="0.2">
      <c r="A68" s="128"/>
      <c r="B68" s="125"/>
      <c r="C68" s="54" t="s">
        <v>92</v>
      </c>
      <c r="D68" s="40">
        <v>16</v>
      </c>
      <c r="E68" s="71">
        <v>160</v>
      </c>
      <c r="F68" s="71">
        <f t="shared" si="0"/>
        <v>2560</v>
      </c>
      <c r="G68" s="126"/>
      <c r="H68" s="126"/>
      <c r="I68" s="60"/>
    </row>
    <row r="69" spans="1:9" ht="30" x14ac:dyDescent="0.2">
      <c r="A69" s="128"/>
      <c r="B69" s="125"/>
      <c r="C69" s="54" t="s">
        <v>93</v>
      </c>
      <c r="D69" s="40">
        <v>13</v>
      </c>
      <c r="E69" s="71">
        <v>890</v>
      </c>
      <c r="F69" s="71">
        <f t="shared" si="0"/>
        <v>11570</v>
      </c>
      <c r="G69" s="126"/>
      <c r="H69" s="126"/>
      <c r="I69" s="60"/>
    </row>
    <row r="70" spans="1:9" ht="30" x14ac:dyDescent="0.2">
      <c r="A70" s="128"/>
      <c r="B70" s="125"/>
      <c r="C70" s="54" t="s">
        <v>94</v>
      </c>
      <c r="D70" s="40">
        <v>20</v>
      </c>
      <c r="E70" s="71">
        <v>250</v>
      </c>
      <c r="F70" s="71">
        <f t="shared" si="0"/>
        <v>5000</v>
      </c>
      <c r="G70" s="126"/>
      <c r="H70" s="126"/>
      <c r="I70" s="60"/>
    </row>
    <row r="71" spans="1:9" ht="15" x14ac:dyDescent="0.2">
      <c r="A71" s="128">
        <v>17</v>
      </c>
      <c r="B71" s="124">
        <v>44984</v>
      </c>
      <c r="C71" s="54" t="s">
        <v>96</v>
      </c>
      <c r="D71" s="40">
        <v>1</v>
      </c>
      <c r="E71" s="71">
        <v>25</v>
      </c>
      <c r="F71" s="71">
        <f t="shared" si="0"/>
        <v>25</v>
      </c>
      <c r="G71" s="126" t="s">
        <v>139</v>
      </c>
      <c r="H71" s="126">
        <v>66533430</v>
      </c>
      <c r="I71" s="60"/>
    </row>
    <row r="72" spans="1:9" ht="15" x14ac:dyDescent="0.2">
      <c r="A72" s="128"/>
      <c r="B72" s="125"/>
      <c r="C72" s="73" t="s">
        <v>97</v>
      </c>
      <c r="D72" s="40">
        <v>1</v>
      </c>
      <c r="E72" s="71">
        <v>10</v>
      </c>
      <c r="F72" s="71">
        <f t="shared" si="0"/>
        <v>10</v>
      </c>
      <c r="G72" s="126"/>
      <c r="H72" s="126"/>
      <c r="I72" s="60"/>
    </row>
    <row r="73" spans="1:9" ht="15" x14ac:dyDescent="0.2">
      <c r="A73" s="128"/>
      <c r="B73" s="125"/>
      <c r="C73" s="54" t="s">
        <v>98</v>
      </c>
      <c r="D73" s="40">
        <v>1</v>
      </c>
      <c r="E73" s="71">
        <v>10</v>
      </c>
      <c r="F73" s="71">
        <f t="shared" si="0"/>
        <v>10</v>
      </c>
      <c r="G73" s="126"/>
      <c r="H73" s="126"/>
      <c r="I73" s="60"/>
    </row>
    <row r="74" spans="1:9" ht="15" x14ac:dyDescent="0.2">
      <c r="A74" s="128"/>
      <c r="B74" s="125"/>
      <c r="C74" s="54" t="s">
        <v>99</v>
      </c>
      <c r="D74" s="40">
        <v>1</v>
      </c>
      <c r="E74" s="71">
        <v>250</v>
      </c>
      <c r="F74" s="71">
        <f t="shared" si="0"/>
        <v>250</v>
      </c>
      <c r="G74" s="126"/>
      <c r="H74" s="126"/>
      <c r="I74" s="60"/>
    </row>
    <row r="75" spans="1:9" ht="15" x14ac:dyDescent="0.2">
      <c r="A75" s="128"/>
      <c r="B75" s="125"/>
      <c r="C75" s="54" t="s">
        <v>100</v>
      </c>
      <c r="D75" s="40">
        <v>1</v>
      </c>
      <c r="E75" s="71">
        <v>100</v>
      </c>
      <c r="F75" s="71">
        <f t="shared" si="0"/>
        <v>100</v>
      </c>
      <c r="G75" s="126"/>
      <c r="H75" s="126"/>
      <c r="I75" s="60"/>
    </row>
    <row r="76" spans="1:9" ht="15" x14ac:dyDescent="0.2">
      <c r="A76" s="128"/>
      <c r="B76" s="125"/>
      <c r="C76" s="54" t="s">
        <v>101</v>
      </c>
      <c r="D76" s="40">
        <v>1</v>
      </c>
      <c r="E76" s="71">
        <v>200</v>
      </c>
      <c r="F76" s="71">
        <f t="shared" ref="F76:F112" si="1">D76*E76</f>
        <v>200</v>
      </c>
      <c r="G76" s="126"/>
      <c r="H76" s="126"/>
      <c r="I76" s="60"/>
    </row>
    <row r="77" spans="1:9" ht="15" x14ac:dyDescent="0.2">
      <c r="A77" s="128"/>
      <c r="B77" s="125"/>
      <c r="C77" s="54" t="s">
        <v>102</v>
      </c>
      <c r="D77" s="40">
        <v>2</v>
      </c>
      <c r="E77" s="71">
        <v>200</v>
      </c>
      <c r="F77" s="71">
        <f t="shared" si="1"/>
        <v>400</v>
      </c>
      <c r="G77" s="126"/>
      <c r="H77" s="126"/>
      <c r="I77" s="60"/>
    </row>
    <row r="78" spans="1:9" ht="15" x14ac:dyDescent="0.2">
      <c r="A78" s="128"/>
      <c r="B78" s="125"/>
      <c r="C78" s="54" t="s">
        <v>103</v>
      </c>
      <c r="D78" s="40">
        <v>1</v>
      </c>
      <c r="E78" s="71">
        <v>200</v>
      </c>
      <c r="F78" s="71">
        <f t="shared" si="1"/>
        <v>200</v>
      </c>
      <c r="G78" s="126"/>
      <c r="H78" s="126"/>
      <c r="I78" s="60"/>
    </row>
    <row r="79" spans="1:9" ht="15" x14ac:dyDescent="0.2">
      <c r="A79" s="128"/>
      <c r="B79" s="125"/>
      <c r="C79" s="54" t="s">
        <v>104</v>
      </c>
      <c r="D79" s="40">
        <v>1</v>
      </c>
      <c r="E79" s="71">
        <v>700</v>
      </c>
      <c r="F79" s="71">
        <f t="shared" si="1"/>
        <v>700</v>
      </c>
      <c r="G79" s="126"/>
      <c r="H79" s="126"/>
      <c r="I79" s="60"/>
    </row>
    <row r="80" spans="1:9" ht="15" x14ac:dyDescent="0.2">
      <c r="A80" s="128"/>
      <c r="B80" s="125"/>
      <c r="C80" s="54" t="s">
        <v>105</v>
      </c>
      <c r="D80" s="40">
        <v>4</v>
      </c>
      <c r="E80" s="71">
        <v>450</v>
      </c>
      <c r="F80" s="71">
        <f t="shared" si="1"/>
        <v>1800</v>
      </c>
      <c r="G80" s="126"/>
      <c r="H80" s="126"/>
      <c r="I80" s="60"/>
    </row>
    <row r="81" spans="1:9" ht="15" x14ac:dyDescent="0.2">
      <c r="A81" s="128"/>
      <c r="B81" s="125"/>
      <c r="C81" s="54" t="s">
        <v>106</v>
      </c>
      <c r="D81" s="40">
        <v>1</v>
      </c>
      <c r="E81" s="71">
        <v>1108</v>
      </c>
      <c r="F81" s="71">
        <f t="shared" si="1"/>
        <v>1108</v>
      </c>
      <c r="G81" s="126"/>
      <c r="H81" s="126"/>
      <c r="I81" s="60"/>
    </row>
    <row r="82" spans="1:9" ht="15" x14ac:dyDescent="0.2">
      <c r="A82" s="128"/>
      <c r="B82" s="125"/>
      <c r="C82" s="54" t="s">
        <v>107</v>
      </c>
      <c r="D82" s="40">
        <v>1</v>
      </c>
      <c r="E82" s="71">
        <v>1490</v>
      </c>
      <c r="F82" s="71">
        <f t="shared" si="1"/>
        <v>1490</v>
      </c>
      <c r="G82" s="126"/>
      <c r="H82" s="126"/>
      <c r="I82" s="60"/>
    </row>
    <row r="83" spans="1:9" ht="15" x14ac:dyDescent="0.2">
      <c r="A83" s="128"/>
      <c r="B83" s="125"/>
      <c r="C83" s="54" t="s">
        <v>108</v>
      </c>
      <c r="D83" s="40">
        <v>1</v>
      </c>
      <c r="E83" s="71">
        <v>77</v>
      </c>
      <c r="F83" s="71">
        <f t="shared" si="1"/>
        <v>77</v>
      </c>
      <c r="G83" s="126"/>
      <c r="H83" s="126"/>
      <c r="I83" s="60"/>
    </row>
    <row r="84" spans="1:9" ht="15" x14ac:dyDescent="0.2">
      <c r="A84" s="128"/>
      <c r="B84" s="125"/>
      <c r="C84" s="54" t="s">
        <v>109</v>
      </c>
      <c r="D84" s="40">
        <v>1</v>
      </c>
      <c r="E84" s="71">
        <v>125</v>
      </c>
      <c r="F84" s="71">
        <f t="shared" si="1"/>
        <v>125</v>
      </c>
      <c r="G84" s="126"/>
      <c r="H84" s="126"/>
      <c r="I84" s="60"/>
    </row>
    <row r="85" spans="1:9" ht="15" x14ac:dyDescent="0.2">
      <c r="A85" s="128"/>
      <c r="B85" s="125"/>
      <c r="C85" s="54" t="s">
        <v>110</v>
      </c>
      <c r="D85" s="40">
        <v>1</v>
      </c>
      <c r="E85" s="71">
        <v>1430</v>
      </c>
      <c r="F85" s="71">
        <f t="shared" si="1"/>
        <v>1430</v>
      </c>
      <c r="G85" s="126"/>
      <c r="H85" s="126"/>
      <c r="I85" s="60"/>
    </row>
    <row r="86" spans="1:9" ht="15" x14ac:dyDescent="0.2">
      <c r="A86" s="128"/>
      <c r="B86" s="125"/>
      <c r="C86" s="54" t="s">
        <v>111</v>
      </c>
      <c r="D86" s="40">
        <v>1</v>
      </c>
      <c r="E86" s="71">
        <v>595</v>
      </c>
      <c r="F86" s="71">
        <f t="shared" si="1"/>
        <v>595</v>
      </c>
      <c r="G86" s="126"/>
      <c r="H86" s="126"/>
      <c r="I86" s="60"/>
    </row>
    <row r="87" spans="1:9" ht="15" x14ac:dyDescent="0.2">
      <c r="A87" s="128"/>
      <c r="B87" s="125"/>
      <c r="C87" s="54" t="s">
        <v>112</v>
      </c>
      <c r="D87" s="40">
        <v>1</v>
      </c>
      <c r="E87" s="71">
        <v>350</v>
      </c>
      <c r="F87" s="71">
        <f t="shared" si="1"/>
        <v>350</v>
      </c>
      <c r="G87" s="126"/>
      <c r="H87" s="126"/>
      <c r="I87" s="60"/>
    </row>
    <row r="88" spans="1:9" ht="15" x14ac:dyDescent="0.2">
      <c r="A88" s="128"/>
      <c r="B88" s="125"/>
      <c r="C88" s="54" t="s">
        <v>113</v>
      </c>
      <c r="D88" s="40">
        <v>1</v>
      </c>
      <c r="E88" s="71">
        <v>650</v>
      </c>
      <c r="F88" s="71">
        <f t="shared" si="1"/>
        <v>650</v>
      </c>
      <c r="G88" s="126"/>
      <c r="H88" s="126"/>
      <c r="I88" s="60"/>
    </row>
    <row r="89" spans="1:9" ht="15" x14ac:dyDescent="0.2">
      <c r="A89" s="128"/>
      <c r="B89" s="125"/>
      <c r="C89" s="54" t="s">
        <v>114</v>
      </c>
      <c r="D89" s="40">
        <v>2</v>
      </c>
      <c r="E89" s="71">
        <v>150</v>
      </c>
      <c r="F89" s="71">
        <f t="shared" si="1"/>
        <v>300</v>
      </c>
      <c r="G89" s="126"/>
      <c r="H89" s="126"/>
      <c r="I89" s="60"/>
    </row>
    <row r="90" spans="1:9" ht="60" x14ac:dyDescent="0.35">
      <c r="A90" s="16">
        <v>18</v>
      </c>
      <c r="B90" s="72">
        <v>44984</v>
      </c>
      <c r="C90" s="54" t="s">
        <v>115</v>
      </c>
      <c r="D90" s="40">
        <v>1</v>
      </c>
      <c r="E90" s="71">
        <v>650</v>
      </c>
      <c r="F90" s="71">
        <f t="shared" si="1"/>
        <v>650</v>
      </c>
      <c r="G90" s="40" t="s">
        <v>141</v>
      </c>
      <c r="H90" s="40">
        <v>8438919</v>
      </c>
      <c r="I90" s="60"/>
    </row>
    <row r="91" spans="1:9" ht="15" x14ac:dyDescent="0.2">
      <c r="A91" s="128">
        <v>19</v>
      </c>
      <c r="B91" s="124">
        <v>44984</v>
      </c>
      <c r="C91" s="54" t="s">
        <v>117</v>
      </c>
      <c r="D91" s="40">
        <v>1</v>
      </c>
      <c r="E91" s="71">
        <v>1350</v>
      </c>
      <c r="F91" s="71">
        <f t="shared" si="1"/>
        <v>1350</v>
      </c>
      <c r="G91" s="126" t="s">
        <v>141</v>
      </c>
      <c r="H91" s="126">
        <v>8438919</v>
      </c>
      <c r="I91" s="60"/>
    </row>
    <row r="92" spans="1:9" ht="15" x14ac:dyDescent="0.2">
      <c r="A92" s="128"/>
      <c r="B92" s="125"/>
      <c r="C92" s="54" t="s">
        <v>118</v>
      </c>
      <c r="D92" s="40">
        <v>1</v>
      </c>
      <c r="E92" s="71">
        <v>950</v>
      </c>
      <c r="F92" s="71">
        <f t="shared" si="1"/>
        <v>950</v>
      </c>
      <c r="G92" s="126"/>
      <c r="H92" s="126"/>
      <c r="I92" s="60"/>
    </row>
    <row r="93" spans="1:9" ht="15" x14ac:dyDescent="0.2">
      <c r="A93" s="128"/>
      <c r="B93" s="125"/>
      <c r="C93" s="54" t="s">
        <v>119</v>
      </c>
      <c r="D93" s="40">
        <v>1</v>
      </c>
      <c r="E93" s="71">
        <v>350</v>
      </c>
      <c r="F93" s="71">
        <f t="shared" si="1"/>
        <v>350</v>
      </c>
      <c r="G93" s="126"/>
      <c r="H93" s="126"/>
      <c r="I93" s="60"/>
    </row>
    <row r="94" spans="1:9" ht="15" x14ac:dyDescent="0.2">
      <c r="A94" s="128"/>
      <c r="B94" s="125"/>
      <c r="C94" s="54" t="s">
        <v>121</v>
      </c>
      <c r="D94" s="40">
        <v>1</v>
      </c>
      <c r="E94" s="71">
        <v>1500</v>
      </c>
      <c r="F94" s="71">
        <f t="shared" si="1"/>
        <v>1500</v>
      </c>
      <c r="G94" s="126"/>
      <c r="H94" s="126"/>
      <c r="I94" s="60"/>
    </row>
    <row r="95" spans="1:9" ht="15" x14ac:dyDescent="0.2">
      <c r="A95" s="128"/>
      <c r="B95" s="125"/>
      <c r="C95" s="54" t="s">
        <v>120</v>
      </c>
      <c r="D95" s="40">
        <v>1</v>
      </c>
      <c r="E95" s="71">
        <v>1480</v>
      </c>
      <c r="F95" s="71">
        <f t="shared" si="1"/>
        <v>1480</v>
      </c>
      <c r="G95" s="126"/>
      <c r="H95" s="126"/>
      <c r="I95" s="60"/>
    </row>
    <row r="96" spans="1:9" ht="15" x14ac:dyDescent="0.2">
      <c r="A96" s="128"/>
      <c r="B96" s="125"/>
      <c r="C96" s="54" t="s">
        <v>116</v>
      </c>
      <c r="D96" s="40">
        <v>1</v>
      </c>
      <c r="E96" s="71">
        <v>1550</v>
      </c>
      <c r="F96" s="71">
        <f t="shared" si="1"/>
        <v>1550</v>
      </c>
      <c r="G96" s="126"/>
      <c r="H96" s="126"/>
      <c r="I96" s="60"/>
    </row>
    <row r="97" spans="1:9" ht="15" x14ac:dyDescent="0.2">
      <c r="A97" s="128"/>
      <c r="B97" s="125"/>
      <c r="C97" s="54" t="s">
        <v>122</v>
      </c>
      <c r="D97" s="40">
        <v>1</v>
      </c>
      <c r="E97" s="71">
        <v>950</v>
      </c>
      <c r="F97" s="71">
        <f t="shared" si="1"/>
        <v>950</v>
      </c>
      <c r="G97" s="126"/>
      <c r="H97" s="126"/>
      <c r="I97" s="60"/>
    </row>
    <row r="98" spans="1:9" ht="15" x14ac:dyDescent="0.2">
      <c r="A98" s="128"/>
      <c r="B98" s="125"/>
      <c r="C98" s="54" t="s">
        <v>123</v>
      </c>
      <c r="D98" s="40">
        <v>1</v>
      </c>
      <c r="E98" s="71">
        <v>150</v>
      </c>
      <c r="F98" s="71">
        <f t="shared" si="1"/>
        <v>150</v>
      </c>
      <c r="G98" s="126"/>
      <c r="H98" s="126"/>
      <c r="I98" s="60"/>
    </row>
    <row r="99" spans="1:9" ht="15" x14ac:dyDescent="0.2">
      <c r="A99" s="128"/>
      <c r="B99" s="125"/>
      <c r="C99" s="54" t="s">
        <v>124</v>
      </c>
      <c r="D99" s="40">
        <v>1</v>
      </c>
      <c r="E99" s="71">
        <v>150</v>
      </c>
      <c r="F99" s="71">
        <f t="shared" si="1"/>
        <v>150</v>
      </c>
      <c r="G99" s="126"/>
      <c r="H99" s="126"/>
      <c r="I99" s="60"/>
    </row>
    <row r="100" spans="1:9" ht="15" x14ac:dyDescent="0.2">
      <c r="A100" s="128"/>
      <c r="B100" s="125"/>
      <c r="C100" s="54" t="s">
        <v>125</v>
      </c>
      <c r="D100" s="40">
        <v>1</v>
      </c>
      <c r="E100" s="71">
        <v>250</v>
      </c>
      <c r="F100" s="71">
        <f t="shared" si="1"/>
        <v>250</v>
      </c>
      <c r="G100" s="126"/>
      <c r="H100" s="126"/>
      <c r="I100" s="60"/>
    </row>
    <row r="101" spans="1:9" ht="15" x14ac:dyDescent="0.2">
      <c r="A101" s="128"/>
      <c r="B101" s="125"/>
      <c r="C101" s="54" t="s">
        <v>126</v>
      </c>
      <c r="D101" s="40">
        <v>1</v>
      </c>
      <c r="E101" s="71">
        <v>250</v>
      </c>
      <c r="F101" s="71">
        <f t="shared" si="1"/>
        <v>250</v>
      </c>
      <c r="G101" s="126"/>
      <c r="H101" s="126"/>
      <c r="I101" s="60"/>
    </row>
    <row r="102" spans="1:9" ht="15" x14ac:dyDescent="0.2">
      <c r="A102" s="128"/>
      <c r="B102" s="125"/>
      <c r="C102" s="54" t="s">
        <v>127</v>
      </c>
      <c r="D102" s="40">
        <v>1</v>
      </c>
      <c r="E102" s="71">
        <v>10</v>
      </c>
      <c r="F102" s="71">
        <f t="shared" si="1"/>
        <v>10</v>
      </c>
      <c r="G102" s="126"/>
      <c r="H102" s="126"/>
      <c r="I102" s="60"/>
    </row>
    <row r="103" spans="1:9" ht="15" x14ac:dyDescent="0.2">
      <c r="A103" s="128"/>
      <c r="B103" s="125"/>
      <c r="C103" s="54" t="s">
        <v>128</v>
      </c>
      <c r="D103" s="40">
        <v>1</v>
      </c>
      <c r="E103" s="71">
        <v>1390</v>
      </c>
      <c r="F103" s="71">
        <f t="shared" si="1"/>
        <v>1390</v>
      </c>
      <c r="G103" s="126"/>
      <c r="H103" s="126"/>
      <c r="I103" s="60"/>
    </row>
    <row r="104" spans="1:9" ht="15" x14ac:dyDescent="0.2">
      <c r="A104" s="128">
        <v>20</v>
      </c>
      <c r="B104" s="124">
        <v>44984</v>
      </c>
      <c r="C104" s="54" t="s">
        <v>129</v>
      </c>
      <c r="D104" s="40">
        <v>10</v>
      </c>
      <c r="E104" s="71">
        <v>345</v>
      </c>
      <c r="F104" s="71">
        <f t="shared" si="1"/>
        <v>3450</v>
      </c>
      <c r="G104" s="126" t="s">
        <v>131</v>
      </c>
      <c r="H104" s="126">
        <v>58984771</v>
      </c>
      <c r="I104" s="60"/>
    </row>
    <row r="105" spans="1:9" ht="15" x14ac:dyDescent="0.2">
      <c r="A105" s="128"/>
      <c r="B105" s="125"/>
      <c r="C105" s="54" t="s">
        <v>130</v>
      </c>
      <c r="D105" s="40">
        <v>10</v>
      </c>
      <c r="E105" s="71">
        <v>345</v>
      </c>
      <c r="F105" s="71">
        <f t="shared" si="1"/>
        <v>3450</v>
      </c>
      <c r="G105" s="126"/>
      <c r="H105" s="126"/>
      <c r="I105" s="60"/>
    </row>
    <row r="106" spans="1:9" ht="30" x14ac:dyDescent="0.2">
      <c r="A106" s="128">
        <v>21</v>
      </c>
      <c r="B106" s="124">
        <v>44981</v>
      </c>
      <c r="C106" s="54" t="s">
        <v>132</v>
      </c>
      <c r="D106" s="40">
        <v>20</v>
      </c>
      <c r="E106" s="71">
        <v>335</v>
      </c>
      <c r="F106" s="71">
        <f t="shared" si="1"/>
        <v>6700</v>
      </c>
      <c r="G106" s="126" t="s">
        <v>134</v>
      </c>
      <c r="H106" s="126">
        <v>7922310</v>
      </c>
      <c r="I106" s="60"/>
    </row>
    <row r="107" spans="1:9" ht="30" x14ac:dyDescent="0.2">
      <c r="A107" s="128"/>
      <c r="B107" s="125"/>
      <c r="C107" s="54" t="s">
        <v>133</v>
      </c>
      <c r="D107" s="40">
        <v>2</v>
      </c>
      <c r="E107" s="71">
        <v>650</v>
      </c>
      <c r="F107" s="71">
        <f t="shared" si="1"/>
        <v>1300</v>
      </c>
      <c r="G107" s="126"/>
      <c r="H107" s="126"/>
      <c r="I107" s="60"/>
    </row>
    <row r="108" spans="1:9" ht="45" x14ac:dyDescent="0.2">
      <c r="A108" s="128">
        <v>22</v>
      </c>
      <c r="B108" s="124">
        <v>44984</v>
      </c>
      <c r="C108" s="54" t="s">
        <v>135</v>
      </c>
      <c r="D108" s="40">
        <v>19</v>
      </c>
      <c r="E108" s="71">
        <v>330</v>
      </c>
      <c r="F108" s="71">
        <f t="shared" si="1"/>
        <v>6270</v>
      </c>
      <c r="G108" s="126" t="s">
        <v>35</v>
      </c>
      <c r="H108" s="126">
        <v>87963213</v>
      </c>
      <c r="I108" s="60"/>
    </row>
    <row r="109" spans="1:9" ht="45" x14ac:dyDescent="0.2">
      <c r="A109" s="128"/>
      <c r="B109" s="125"/>
      <c r="C109" s="54" t="s">
        <v>136</v>
      </c>
      <c r="D109" s="40">
        <v>24</v>
      </c>
      <c r="E109" s="71">
        <v>360</v>
      </c>
      <c r="F109" s="71">
        <f t="shared" si="1"/>
        <v>8640</v>
      </c>
      <c r="G109" s="126"/>
      <c r="H109" s="126"/>
      <c r="I109" s="60"/>
    </row>
    <row r="110" spans="1:9" ht="30" x14ac:dyDescent="0.2">
      <c r="A110" s="128"/>
      <c r="B110" s="125"/>
      <c r="C110" s="54" t="s">
        <v>137</v>
      </c>
      <c r="D110" s="40">
        <v>24</v>
      </c>
      <c r="E110" s="71">
        <v>125</v>
      </c>
      <c r="F110" s="71">
        <f t="shared" si="1"/>
        <v>3000</v>
      </c>
      <c r="G110" s="126"/>
      <c r="H110" s="126"/>
      <c r="I110" s="60"/>
    </row>
    <row r="111" spans="1:9" ht="30" x14ac:dyDescent="0.2">
      <c r="A111" s="128"/>
      <c r="B111" s="125"/>
      <c r="C111" s="54" t="s">
        <v>138</v>
      </c>
      <c r="D111" s="40">
        <v>48</v>
      </c>
      <c r="E111" s="71">
        <v>45</v>
      </c>
      <c r="F111" s="71">
        <f t="shared" si="1"/>
        <v>2160</v>
      </c>
      <c r="G111" s="126"/>
      <c r="H111" s="126"/>
      <c r="I111" s="60"/>
    </row>
    <row r="112" spans="1:9" ht="90" x14ac:dyDescent="0.35">
      <c r="A112" s="16">
        <v>23</v>
      </c>
      <c r="B112" s="72">
        <v>44985</v>
      </c>
      <c r="C112" s="54" t="s">
        <v>143</v>
      </c>
      <c r="D112" s="40">
        <v>128</v>
      </c>
      <c r="E112" s="71">
        <v>80</v>
      </c>
      <c r="F112" s="71">
        <f t="shared" si="1"/>
        <v>10240</v>
      </c>
      <c r="G112" s="40" t="s">
        <v>142</v>
      </c>
      <c r="H112" s="40">
        <v>78575257</v>
      </c>
      <c r="I112" s="60"/>
    </row>
  </sheetData>
  <mergeCells count="59">
    <mergeCell ref="A106:A107"/>
    <mergeCell ref="B106:B107"/>
    <mergeCell ref="G106:G107"/>
    <mergeCell ref="H106:H107"/>
    <mergeCell ref="A108:A111"/>
    <mergeCell ref="B108:B111"/>
    <mergeCell ref="G108:G111"/>
    <mergeCell ref="H108:H111"/>
    <mergeCell ref="A91:A103"/>
    <mergeCell ref="B91:B103"/>
    <mergeCell ref="G91:G103"/>
    <mergeCell ref="H91:H103"/>
    <mergeCell ref="A104:A105"/>
    <mergeCell ref="B104:B105"/>
    <mergeCell ref="G104:G105"/>
    <mergeCell ref="H104:H105"/>
    <mergeCell ref="A66:A70"/>
    <mergeCell ref="B66:B70"/>
    <mergeCell ref="G66:G70"/>
    <mergeCell ref="H66:H70"/>
    <mergeCell ref="A71:A89"/>
    <mergeCell ref="B71:B89"/>
    <mergeCell ref="G71:G89"/>
    <mergeCell ref="H71:H89"/>
    <mergeCell ref="A62:A63"/>
    <mergeCell ref="B62:B63"/>
    <mergeCell ref="G62:G63"/>
    <mergeCell ref="H62:H63"/>
    <mergeCell ref="A64:A65"/>
    <mergeCell ref="B64:B65"/>
    <mergeCell ref="G64:G65"/>
    <mergeCell ref="H64:H65"/>
    <mergeCell ref="H12:H15"/>
    <mergeCell ref="H16:H17"/>
    <mergeCell ref="A12:A15"/>
    <mergeCell ref="A16:A17"/>
    <mergeCell ref="B12:B15"/>
    <mergeCell ref="B16:B17"/>
    <mergeCell ref="G12:G15"/>
    <mergeCell ref="G16:G17"/>
    <mergeCell ref="A52:A60"/>
    <mergeCell ref="B52:B60"/>
    <mergeCell ref="G52:G60"/>
    <mergeCell ref="H52:H60"/>
    <mergeCell ref="A20:A26"/>
    <mergeCell ref="B20:B26"/>
    <mergeCell ref="G20:G26"/>
    <mergeCell ref="H20:H26"/>
    <mergeCell ref="A28:A48"/>
    <mergeCell ref="B28:B49"/>
    <mergeCell ref="G28:G49"/>
    <mergeCell ref="H28:H49"/>
    <mergeCell ref="A6:C6"/>
    <mergeCell ref="A7:C7"/>
    <mergeCell ref="A1:C1"/>
    <mergeCell ref="A2:C2"/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COMPRAS DIRECTAS</vt:lpstr>
      <vt:lpstr>COTIZACIÓN</vt:lpstr>
      <vt:lpstr>SERVICIO BASICO</vt:lpstr>
      <vt:lpstr>OTROS</vt:lpstr>
      <vt:lpstr>'COMPRAS DIRECTAS'!Área_de_impresión</vt:lpstr>
      <vt:lpstr>COTIZACIÓN!Área_de_impresión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Pablo Morales Mejia</cp:lastModifiedBy>
  <cp:lastPrinted>2023-05-02T20:43:44Z</cp:lastPrinted>
  <dcterms:created xsi:type="dcterms:W3CDTF">2017-12-05T18:01:17Z</dcterms:created>
  <dcterms:modified xsi:type="dcterms:W3CDTF">2023-05-03T19:50:51Z</dcterms:modified>
</cp:coreProperties>
</file>