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N22" sheetId="13" r:id="rId1"/>
  </sheets>
  <definedNames>
    <definedName name="_xlnm._FilterDatabase" localSheetId="0" hidden="1">'N22'!$A$10:$G$95</definedName>
    <definedName name="_xlnm.Print_Area" localSheetId="0">'N22'!$A$1:$G$95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13" l="1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</calcChain>
</file>

<file path=xl/sharedStrings.xml><?xml version="1.0" encoding="utf-8"?>
<sst xmlns="http://schemas.openxmlformats.org/spreadsheetml/2006/main" count="139" uniqueCount="130">
  <si>
    <t>PRECIO UNITARIO</t>
  </si>
  <si>
    <t>COMPRAS DIRECTAS</t>
  </si>
  <si>
    <t>PRECIO TOTAL</t>
  </si>
  <si>
    <t>PROVEEDOR</t>
  </si>
  <si>
    <t>NIT</t>
  </si>
  <si>
    <t>CANTIDAD</t>
  </si>
  <si>
    <t>DESCRIPCIÓN DE COMPRA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</si>
  <si>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</si>
  <si>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</si>
  <si>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</si>
  <si>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</si>
  <si>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</si>
  <si>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</si>
  <si>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FECHA</t>
  </si>
  <si>
    <t>Cojinete</t>
  </si>
  <si>
    <t>COFIÑO STAHL Y COMPAÑIA SOCIEDAD ANONIMA</t>
  </si>
  <si>
    <t>Sello de aceite</t>
  </si>
  <si>
    <t xml:space="preserve"> Sello de aceite de flecha trasera</t>
  </si>
  <si>
    <t>MARROQUIN SANTOS EDWIN ROBERTO</t>
  </si>
  <si>
    <t>Lijado de puerta principal del salón de reuniones</t>
  </si>
  <si>
    <t>AGUIRRE SANDOVAL SALOMÓN ELISEO</t>
  </si>
  <si>
    <t>Cambio de cerradura a puerta principal de salón de reuniones</t>
  </si>
  <si>
    <t>Aplicación de laca a puerta principal al salón de reuniones</t>
  </si>
  <si>
    <t>Aplicación de m2 de pintura látex en cielo reticulado de fibrocemento al salón de reuniones</t>
  </si>
  <si>
    <t>Adquisición de compra de UPS</t>
  </si>
  <si>
    <t xml:space="preserve">SERVICOMP DE GUATEMALA SOCIEDAD ANONIMA
</t>
  </si>
  <si>
    <t>ADQUISICIÓN DE FOTOCOPIADORAS MULTIFUNCIONALES</t>
  </si>
  <si>
    <t xml:space="preserve">COMPAÑIA INTERNACIONAL DE PRODUCTOS Y 
SERVICIOS SOCIEDAD ANONIMA
</t>
  </si>
  <si>
    <t>LLANTAS Y REENCAUCHES SOCIEDAD ANONIMA</t>
  </si>
  <si>
    <t>ADQUISICIÓN DE AIRES ACONDICIONADOS</t>
  </si>
  <si>
    <t xml:space="preserve">SERVICIOS DE INGENIERÍA MECÁNICA ELÉCTRICA
 Y CONSTRUCCIÓN - SOCIEDAD ANÓNIMA
</t>
  </si>
  <si>
    <t xml:space="preserve"> Mejoramiento de red de datos en las oficinas anexo No. 1</t>
  </si>
  <si>
    <t>Mejoramiento de red de datos en las oficinas anexo No. 3</t>
  </si>
  <si>
    <t>Mejoramiento de switch de datos</t>
  </si>
  <si>
    <t>Mejoramiento de red de datos en las oficinas anexo No. 2</t>
  </si>
  <si>
    <t>Mejoramiento de circuitos de iluminación de las oficinas anexo No. 2</t>
  </si>
  <si>
    <t>SERVICIOS DE INGENIERÍA MECÁNICA ELÉCTRICA
 Y CONSTRUCCIÓN - SOCIEDAD ANÓNIMA</t>
  </si>
  <si>
    <t>Mejoramiento de tablero para iluminación y fuerza eléctrica de las oficinas anexo No. 4</t>
  </si>
  <si>
    <t>Mejoramiento de tablero para iluminación y fuerza eléctrica de las oficinas anexo No. 1</t>
  </si>
  <si>
    <t>Mejoramiento de tablero para iluminación y fuerza eléctrica del cuarto de bombas de agua</t>
  </si>
  <si>
    <t>Instalación de m2 de cielo reticulado de fibrocemento</t>
  </si>
  <si>
    <t xml:space="preserve"> MARROQUIN SANTOS EDWIN ROBERTO</t>
  </si>
  <si>
    <t>Instalación de láminas galvanizadas troqueladas de 12"</t>
  </si>
  <si>
    <t>Instalación de costaneras galvanizadas de 3" x 2" chapa. No. 16</t>
  </si>
  <si>
    <t xml:space="preserve"> AGUIRRE SANDOVAL SALOMÓN ELISEO</t>
  </si>
  <si>
    <t>Rótula superior</t>
  </si>
  <si>
    <t>Bushing de muleta</t>
  </si>
  <si>
    <t>Juego de fricciones traseras</t>
  </si>
  <si>
    <t>Rótula inferior</t>
  </si>
  <si>
    <t>Bomba cebadora de diésel</t>
  </si>
  <si>
    <t>Batería de 17 placas</t>
  </si>
  <si>
    <t>Adquisición piedra pómez</t>
  </si>
  <si>
    <t>QUIXCHÁN HERRERA LOURDES LIZBETH</t>
  </si>
  <si>
    <t xml:space="preserve"> 915230K</t>
  </si>
  <si>
    <t>Vareta de pasto</t>
  </si>
  <si>
    <t xml:space="preserve">CORPORACION AGROPECUARIA PRODUCTOS ALIMENTICIOS, BIENES 
RAICES Y TRANSPORTES, SOCIEDAD ANONIMA
</t>
  </si>
  <si>
    <t>Vareta (estaca) de tithoni</t>
  </si>
  <si>
    <t>Alimento concentrado Clase: Caballo (equino); Propiedades: Alimento anticólicos; Proteína: 12%; Tipo: Pellet;</t>
  </si>
  <si>
    <t xml:space="preserve">CORPORACION AGRICOLA DEL NORTE SOCIEDAD 
ANONIMA
</t>
  </si>
  <si>
    <t>Alimento concentrado Clase: Bovino; Tipo: Balanceado</t>
  </si>
  <si>
    <t>Alimento concentrado Clase: Tilapia (pez); Proteína: 32%; Tipo: Granulado</t>
  </si>
  <si>
    <t>Alimento concentrado, Clase: Tilapia (pez); Proteína: 28%; Tipo: Granulado</t>
  </si>
  <si>
    <t>Alimento concentrado, Clase: Ovino; Tipo: Balanceado</t>
  </si>
  <si>
    <t>Semilla, Tipo: Tomate; Uso: Agrícola</t>
  </si>
  <si>
    <t>HUGO LEONEL GARCIA PINEDA COPROPIEDAD</t>
  </si>
  <si>
    <t>Semilla, Tipo: Chile pimiento (chile dulce); Uso: Agrícola</t>
  </si>
  <si>
    <t>Semilla, Tipo: Zanahoria</t>
  </si>
  <si>
    <t xml:space="preserve">CORPORACION AGRICOLA DEL NORTE 
SOCIEDAD ANONIMA
</t>
  </si>
  <si>
    <t>Semilla, Especie: Repollo; Tipo: Hortaliza</t>
  </si>
  <si>
    <t>Semilla, Tipo: Cebolla híbrida; Uso: Agrícola</t>
  </si>
  <si>
    <t>Saran, Ancho: 8 Metro; Color: Negro; Material: Polipropileno; Sombra: 70%;</t>
  </si>
  <si>
    <t>MULTIPLES SERVICIOS PROFESIONALES, SOCIEDAD ANONIMA</t>
  </si>
  <si>
    <t>GOMEZ TELON DE PORTILLO LILIA ALEJANDRINA</t>
  </si>
  <si>
    <t>Sal para Ganado Bovino; Tipo: Fina; 45kg; Marca: Sal Industrial</t>
  </si>
  <si>
    <t>CORPORACIÓN PALINTSA</t>
  </si>
  <si>
    <t>FERRERETERIA Y DISTRIBUIDORA DEL CENTRO PETEN</t>
  </si>
  <si>
    <t>Bebedero para Cerdos; área conexión 2.5cm boquilla 0.5cm, largo 6.7cm; acero inoxidable, Tipo chupon; Marca: COPEL</t>
  </si>
  <si>
    <t>TELECOMUNICACIONES DE GUATEMALA, S.A</t>
  </si>
  <si>
    <t>DISTRIBUIDORA DE ELECTRICIDAD DE ORIENTE S.A (DEORSA)</t>
  </si>
  <si>
    <t>Cinta métrica de fibra de vidrio, medición máxima: 50 metros</t>
  </si>
  <si>
    <t>SUMINISTROS DE INSUMOS Y TECNOLOGÍA SUITECO</t>
  </si>
  <si>
    <t>Mantenimiento motor de arranque</t>
  </si>
  <si>
    <t xml:space="preserve">MULTISERVICIOS Y VENTA DE REPUESTOS MORALES </t>
  </si>
  <si>
    <t>Selenoide auxiliar para estarter</t>
  </si>
  <si>
    <t>Batería de 15 placas</t>
  </si>
  <si>
    <t>Silla ejecutiva</t>
  </si>
  <si>
    <t>SUMINISTROS Y SOPORTE, S.A.</t>
  </si>
  <si>
    <t>Destructora de papel</t>
  </si>
  <si>
    <t>COMERCIALIZADORA AMELVILLE, S.A.</t>
  </si>
  <si>
    <t>Aire acondicionado</t>
  </si>
  <si>
    <t>SOLOFRIO</t>
  </si>
  <si>
    <t>Agua pura garrafón</t>
  </si>
  <si>
    <t>JALAPEÑA S.A</t>
  </si>
  <si>
    <t>Vuelta, Diámetro: 2 pulgadas(s); material: pvc; uso: electricidad</t>
  </si>
  <si>
    <t>Vuelta, Diámetro: 3/4 pulgadas; material: pvc; uso: electricidad</t>
  </si>
  <si>
    <t>Tubo, Diámetro: 2 pulgada; largo: 3 metro(s); material: pvc; uso: eléctrico</t>
  </si>
  <si>
    <t>Tubo, Diámetro: 3/4 pulgada; largo: 3 metro(s); material: pvc; uso: eléctrico</t>
  </si>
  <si>
    <t>Abrazadera, Diámetro: 2 pulgada; material: acero electrogalvanizado; tipo: hanger</t>
  </si>
  <si>
    <t>Abrazadera, Diámetro: 3/4 pulgada; material: acero electrogalvanizado; tipo: hanger</t>
  </si>
  <si>
    <t>Varilla de anclaje, Diámetro: 1/4 pulgadas; forma: redonda; largo: 3 metro(s); material: acero; tipo: roscada</t>
  </si>
  <si>
    <t>Washa de presión, Diámetro: 1/4 pulgadas; material: metal galvanizado</t>
  </si>
  <si>
    <t>Tarugo, Material: metal; tamaño: 1 1/2 pulgada; tipo: diente de tiburón; uso: tablayeso</t>
  </si>
  <si>
    <t>Tuerca, Diámetro: 1/4 pulgada; material: galvanizado; tipo: hexagonal</t>
  </si>
  <si>
    <t>Sello ancho: 25 milimetros, largo 70 milimetros, automáticos</t>
  </si>
  <si>
    <t>IMPRENTA ERMITA</t>
  </si>
  <si>
    <t>Sello base madera, hule</t>
  </si>
  <si>
    <t>Fertilizante, consistencia líquida</t>
  </si>
  <si>
    <t>CORPORACIÓN PALITZA</t>
  </si>
  <si>
    <t>Por mantenimiento y reparación de vehículo tipo Pick-up, marca Mahindra, placas 0-287BBW, Sicoin 003F5966,</t>
  </si>
  <si>
    <t>Mejoramiento de circuitos de iluminación y fuerza eléctrica  del cuarto de bombas de agua</t>
  </si>
  <si>
    <t>Por mantenimiento y reparación de la lancha de fibra de vidrio de 26 pies, SICOIN 0035A9AC.</t>
  </si>
  <si>
    <t>ARRENDAMIENTO DE BIEN INMUEBLE  MES DE ABRIL 2022.</t>
  </si>
  <si>
    <t>Pago de Energía Electrica Nis. 3091814</t>
  </si>
  <si>
    <t>Servicio de Telefonia 79278933</t>
  </si>
  <si>
    <t>Servicio de Energía Eléctrica NIS: 5829173</t>
  </si>
  <si>
    <t xml:space="preserve">Por mantenimiento y reparación del vehículo tipo Pick Up, marca Toyota, placas P-549BMG, Sicoin 001C8681, </t>
  </si>
  <si>
    <t>Mejoramiento de circuitos de fuerza eléctrica de las oficinas anexo No. 2</t>
  </si>
  <si>
    <t>Mejoramiento de circuitos de fuerza eléctrica de las oficinas anexo No. 3</t>
  </si>
  <si>
    <t>Mejoramiento de tablero para iluminación y fuerza eléctrica  de las oficinas anexo No. 2</t>
  </si>
  <si>
    <t>Mejoramiento de circuitos de iluminación de las oficinas  anexo No. 3</t>
  </si>
  <si>
    <t>Mejoramiento de circuitos de fuerza eléctrica de las oficinas anexo No. 1</t>
  </si>
  <si>
    <t>Mejoramiento de circuitos de iluminación de las oficinas anexo No. 1</t>
  </si>
  <si>
    <t>Por mantenimiento y reparación del vehículo tipo camión, marca Mitsubishi, placa O-612BBH, Inventario MARN, Prop. MARN,</t>
  </si>
  <si>
    <t>Instalación de tubos electrosoldados de 6" x 2" galvanizados chapa. No. 16</t>
  </si>
  <si>
    <t xml:space="preserve">Instalación de planchas de tabla cemento de 4" x 8" con aplicación de cernido y pintura
</t>
  </si>
  <si>
    <t>Malla antiáfidos, Ancho: 3.7 Metro; Color: Blanco; Largo: 100 Metro;  Material: Polietileno; Uso: Vivero</t>
  </si>
  <si>
    <t xml:space="preserve">Unidad de Varilla, grado: 40; grosor: 3/8 de pulgada; largo: 6 metro(s); material: Hierro, Presentación: Quintal – 1 Unidad 
</t>
  </si>
  <si>
    <t>Unidad Cemento, Color: gris; resistencia: 3000 psi; textura: polvo; tipo: ugc; uso: construcción Presentación: Saco - 42.5 Kilogramos (kg)</t>
  </si>
  <si>
    <t>Unidad de Varilla, grado: 40; grosor: 1/4 de pulgada; largo: 6 metro(s); material: Hierro, Presentación: Quintal – 1 Unidad</t>
  </si>
  <si>
    <t>FECHA DE ACTUALIZACIÓN: 29/04/2022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</si>
</sst>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Q&quot;#,##0.00;[Red]\-&quot;Q&quot;#,##0.00"/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_-[$Q-100A]* #,##0.00_-;\-[$Q-100A]* #,##0.00_-;_-[$Q-100A]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1" fontId="0" fillId="0" borderId="0" xfId="0" applyNumberFormat="1" applyFont="1" applyAlignment="1">
      <alignment horizontal="right" wrapText="1"/>
    </xf>
    <xf numFmtId="164" fontId="2" fillId="2" borderId="1" xfId="2" applyFont="1" applyFill="1" applyBorder="1" applyAlignment="1">
      <alignment horizontal="center" vertical="center" wrapText="1"/>
    </xf>
    <xf numFmtId="164" fontId="0" fillId="0" borderId="0" xfId="2" applyFont="1" applyAlignment="1">
      <alignment horizontal="right" wrapText="1"/>
    </xf>
    <xf numFmtId="14" fontId="2" fillId="2" borderId="1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0" fillId="0" borderId="0" xfId="2" applyNumberFormat="1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 wrapText="1"/>
    </xf>
    <xf numFmtId="166" fontId="0" fillId="0" borderId="0" xfId="2" applyNumberFormat="1" applyFont="1" applyFill="1" applyAlignment="1">
      <alignment horizontal="right" wrapText="1"/>
    </xf>
    <xf numFmtId="164" fontId="0" fillId="0" borderId="0" xfId="2" applyFon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0" fontId="7" fillId="3" borderId="1" xfId="0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8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8" fontId="7" fillId="0" borderId="1" xfId="0" applyNumberFormat="1" applyFont="1" applyBorder="1" applyAlignment="1"/>
    <xf numFmtId="165" fontId="7" fillId="0" borderId="1" xfId="0" applyNumberFormat="1" applyFont="1" applyBorder="1" applyAlignment="1"/>
    <xf numFmtId="0" fontId="7" fillId="0" borderId="1" xfId="0" applyFont="1" applyBorder="1" applyAlignment="1"/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wrapText="1"/>
    </xf>
    <xf numFmtId="4" fontId="7" fillId="0" borderId="1" xfId="0" applyNumberFormat="1" applyFont="1" applyBorder="1" applyAlignment="1"/>
    <xf numFmtId="0" fontId="7" fillId="0" borderId="1" xfId="0" applyFont="1" applyBorder="1" applyAlignment="1">
      <alignment horizontal="righ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2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9" xfId="2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right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7"/>
  <sheetViews>
    <sheetView tabSelected="1" zoomScaleNormal="100" workbookViewId="0">
      <selection activeCell="A8" sqref="A8:G8"/>
    </sheetView>
  </sheetViews>
  <sheetFormatPr baseColWidth="10" defaultColWidth="11.42578125" defaultRowHeight="15" x14ac:dyDescent="0.25"/>
  <cols>
    <col min="1" max="1" width="13.85546875" style="7" customWidth="1"/>
    <col min="2" max="2" width="46.140625" style="1" customWidth="1"/>
    <col min="3" max="3" width="11.28515625" style="8" customWidth="1"/>
    <col min="4" max="4" width="14.7109375" style="12" customWidth="1"/>
    <col min="5" max="5" width="14.7109375" style="5" customWidth="1"/>
    <col min="6" max="6" width="26.85546875" style="1" customWidth="1"/>
    <col min="7" max="7" width="23.28515625" style="3" customWidth="1"/>
    <col min="8" max="16384" width="11.42578125" style="1"/>
  </cols>
  <sheetData>
    <row r="1" spans="1:7" ht="21" x14ac:dyDescent="0.25">
      <c r="A1" s="43" t="s">
        <v>7</v>
      </c>
      <c r="B1" s="44"/>
      <c r="C1" s="44"/>
      <c r="D1" s="45"/>
      <c r="E1" s="44"/>
      <c r="F1" s="44"/>
      <c r="G1" s="46"/>
    </row>
    <row r="2" spans="1:7" ht="21" x14ac:dyDescent="0.25">
      <c r="A2" s="34" t="s">
        <v>8</v>
      </c>
      <c r="B2" s="35"/>
      <c r="C2" s="35"/>
      <c r="D2" s="47"/>
      <c r="E2" s="35"/>
      <c r="F2" s="35"/>
      <c r="G2" s="36"/>
    </row>
    <row r="3" spans="1:7" ht="21" customHeight="1" x14ac:dyDescent="0.25">
      <c r="A3" s="34" t="s">
        <v>9</v>
      </c>
      <c r="B3" s="35"/>
      <c r="C3" s="35"/>
      <c r="D3" s="47"/>
      <c r="E3" s="35"/>
      <c r="F3" s="35"/>
      <c r="G3" s="36"/>
    </row>
    <row r="4" spans="1:7" ht="21" x14ac:dyDescent="0.25">
      <c r="A4" s="34" t="s">
        <v>12</v>
      </c>
      <c r="B4" s="35"/>
      <c r="C4" s="35"/>
      <c r="D4" s="47"/>
      <c r="E4" s="35"/>
      <c r="F4" s="35"/>
      <c r="G4" s="36"/>
    </row>
    <row r="5" spans="1:7" ht="21" x14ac:dyDescent="0.25">
      <c r="A5" s="34" t="s">
        <v>10</v>
      </c>
      <c r="B5" s="35"/>
      <c r="C5" s="35"/>
      <c r="D5" s="47"/>
      <c r="E5" s="35"/>
      <c r="F5" s="35"/>
      <c r="G5" s="36"/>
    </row>
    <row r="6" spans="1:7" ht="21" x14ac:dyDescent="0.25">
      <c r="A6" s="34" t="s">
        <v>11</v>
      </c>
      <c r="B6" s="35"/>
      <c r="C6" s="35"/>
      <c r="D6" s="47"/>
      <c r="E6" s="35"/>
      <c r="F6" s="35"/>
      <c r="G6" s="36"/>
    </row>
    <row r="7" spans="1:7" ht="21" x14ac:dyDescent="0.25">
      <c r="A7" s="34" t="s">
        <v>129</v>
      </c>
      <c r="B7" s="35"/>
      <c r="C7" s="35"/>
      <c r="D7" s="47"/>
      <c r="E7" s="35"/>
      <c r="F7" s="35"/>
      <c r="G7" s="36"/>
    </row>
    <row r="8" spans="1:7" ht="21.75" thickBot="1" x14ac:dyDescent="0.3">
      <c r="A8" s="37" t="s">
        <v>1</v>
      </c>
      <c r="B8" s="38"/>
      <c r="C8" s="38"/>
      <c r="D8" s="39"/>
      <c r="E8" s="38"/>
      <c r="F8" s="38"/>
      <c r="G8" s="40"/>
    </row>
    <row r="9" spans="1:7" x14ac:dyDescent="0.25">
      <c r="A9" s="41"/>
      <c r="B9" s="41"/>
      <c r="C9" s="41"/>
      <c r="D9" s="42"/>
      <c r="E9" s="41"/>
      <c r="F9" s="41"/>
      <c r="G9" s="41"/>
    </row>
    <row r="10" spans="1:7" s="10" customFormat="1" ht="31.5" x14ac:dyDescent="0.25">
      <c r="A10" s="6" t="s">
        <v>13</v>
      </c>
      <c r="B10" s="2" t="s">
        <v>6</v>
      </c>
      <c r="C10" s="13" t="s">
        <v>5</v>
      </c>
      <c r="D10" s="11" t="s">
        <v>0</v>
      </c>
      <c r="E10" s="4" t="s">
        <v>2</v>
      </c>
      <c r="F10" s="13" t="s">
        <v>3</v>
      </c>
      <c r="G10" s="9" t="s">
        <v>4</v>
      </c>
    </row>
    <row r="11" spans="1:7" s="10" customFormat="1" ht="31.15" customHeight="1" x14ac:dyDescent="0.25">
      <c r="A11" s="48">
        <v>44678</v>
      </c>
      <c r="B11" s="24" t="s">
        <v>14</v>
      </c>
      <c r="C11" s="21">
        <v>1</v>
      </c>
      <c r="D11" s="25">
        <v>593.25</v>
      </c>
      <c r="E11" s="26">
        <f>C11*D11</f>
        <v>593.25</v>
      </c>
      <c r="F11" s="49" t="s">
        <v>15</v>
      </c>
      <c r="G11" s="50">
        <v>332917</v>
      </c>
    </row>
    <row r="12" spans="1:7" s="10" customFormat="1" ht="31.15" customHeight="1" x14ac:dyDescent="0.25">
      <c r="A12" s="48"/>
      <c r="B12" s="24" t="s">
        <v>16</v>
      </c>
      <c r="C12" s="21">
        <v>1</v>
      </c>
      <c r="D12" s="25">
        <v>126</v>
      </c>
      <c r="E12" s="26">
        <f t="shared" ref="E12:E75" si="0">C12*D12</f>
        <v>126</v>
      </c>
      <c r="F12" s="49"/>
      <c r="G12" s="50"/>
    </row>
    <row r="13" spans="1:7" s="10" customFormat="1" ht="31.15" customHeight="1" x14ac:dyDescent="0.25">
      <c r="A13" s="48"/>
      <c r="B13" s="24" t="s">
        <v>17</v>
      </c>
      <c r="C13" s="27">
        <v>1</v>
      </c>
      <c r="D13" s="25">
        <v>110.25</v>
      </c>
      <c r="E13" s="26">
        <f t="shared" si="0"/>
        <v>110.25</v>
      </c>
      <c r="F13" s="49"/>
      <c r="G13" s="50"/>
    </row>
    <row r="14" spans="1:7" s="10" customFormat="1" ht="46.9" customHeight="1" x14ac:dyDescent="0.25">
      <c r="A14" s="28">
        <v>44677</v>
      </c>
      <c r="B14" s="31" t="s">
        <v>115</v>
      </c>
      <c r="C14" s="27">
        <v>1</v>
      </c>
      <c r="D14" s="26">
        <v>7467</v>
      </c>
      <c r="E14" s="26">
        <f t="shared" si="0"/>
        <v>7467</v>
      </c>
      <c r="F14" s="29" t="s">
        <v>18</v>
      </c>
      <c r="G14" s="20">
        <v>44227698</v>
      </c>
    </row>
    <row r="15" spans="1:7" s="10" customFormat="1" ht="30" customHeight="1" x14ac:dyDescent="0.25">
      <c r="A15" s="48">
        <v>44678</v>
      </c>
      <c r="B15" s="21" t="s">
        <v>19</v>
      </c>
      <c r="C15" s="27">
        <v>1</v>
      </c>
      <c r="D15" s="25">
        <v>200</v>
      </c>
      <c r="E15" s="26">
        <f t="shared" si="0"/>
        <v>200</v>
      </c>
      <c r="F15" s="51" t="s">
        <v>20</v>
      </c>
      <c r="G15" s="52">
        <v>99242028</v>
      </c>
    </row>
    <row r="16" spans="1:7" s="10" customFormat="1" ht="30" customHeight="1" x14ac:dyDescent="0.25">
      <c r="A16" s="48"/>
      <c r="B16" s="21" t="s">
        <v>21</v>
      </c>
      <c r="C16" s="27">
        <v>1</v>
      </c>
      <c r="D16" s="25">
        <v>480</v>
      </c>
      <c r="E16" s="26">
        <f t="shared" si="0"/>
        <v>480</v>
      </c>
      <c r="F16" s="51"/>
      <c r="G16" s="52"/>
    </row>
    <row r="17" spans="1:7" s="10" customFormat="1" ht="30" customHeight="1" x14ac:dyDescent="0.25">
      <c r="A17" s="48"/>
      <c r="B17" s="21" t="s">
        <v>22</v>
      </c>
      <c r="C17" s="27">
        <v>1</v>
      </c>
      <c r="D17" s="25">
        <v>600</v>
      </c>
      <c r="E17" s="26">
        <f t="shared" si="0"/>
        <v>600</v>
      </c>
      <c r="F17" s="51"/>
      <c r="G17" s="52"/>
    </row>
    <row r="18" spans="1:7" s="10" customFormat="1" ht="30" customHeight="1" x14ac:dyDescent="0.25">
      <c r="A18" s="48"/>
      <c r="B18" s="21" t="s">
        <v>23</v>
      </c>
      <c r="C18" s="27">
        <v>80</v>
      </c>
      <c r="D18" s="25">
        <v>18</v>
      </c>
      <c r="E18" s="26">
        <f t="shared" si="0"/>
        <v>1440</v>
      </c>
      <c r="F18" s="51"/>
      <c r="G18" s="52"/>
    </row>
    <row r="19" spans="1:7" s="10" customFormat="1" ht="60" customHeight="1" x14ac:dyDescent="0.25">
      <c r="A19" s="28">
        <v>44676</v>
      </c>
      <c r="B19" s="21" t="s">
        <v>24</v>
      </c>
      <c r="C19" s="27">
        <v>58</v>
      </c>
      <c r="D19" s="25">
        <v>328</v>
      </c>
      <c r="E19" s="26">
        <f t="shared" si="0"/>
        <v>19024</v>
      </c>
      <c r="F19" s="30" t="s">
        <v>25</v>
      </c>
      <c r="G19" s="20">
        <v>37391917</v>
      </c>
    </row>
    <row r="20" spans="1:7" s="10" customFormat="1" ht="88.15" customHeight="1" x14ac:dyDescent="0.25">
      <c r="A20" s="28">
        <v>44676</v>
      </c>
      <c r="B20" s="21" t="s">
        <v>26</v>
      </c>
      <c r="C20" s="27">
        <v>2</v>
      </c>
      <c r="D20" s="25">
        <v>12950</v>
      </c>
      <c r="E20" s="26">
        <f t="shared" si="0"/>
        <v>25900</v>
      </c>
      <c r="F20" s="29" t="s">
        <v>27</v>
      </c>
      <c r="G20" s="20">
        <v>4863461</v>
      </c>
    </row>
    <row r="21" spans="1:7" s="10" customFormat="1" ht="52.15" customHeight="1" x14ac:dyDescent="0.25">
      <c r="A21" s="28">
        <v>44677</v>
      </c>
      <c r="B21" s="21" t="s">
        <v>108</v>
      </c>
      <c r="C21" s="27">
        <v>1</v>
      </c>
      <c r="D21" s="25">
        <v>5460</v>
      </c>
      <c r="E21" s="26">
        <f t="shared" si="0"/>
        <v>5460</v>
      </c>
      <c r="F21" s="29" t="s">
        <v>28</v>
      </c>
      <c r="G21" s="20">
        <v>5040701</v>
      </c>
    </row>
    <row r="22" spans="1:7" s="10" customFormat="1" ht="84.6" customHeight="1" x14ac:dyDescent="0.25">
      <c r="A22" s="28">
        <v>44678</v>
      </c>
      <c r="B22" s="21" t="s">
        <v>29</v>
      </c>
      <c r="C22" s="27">
        <v>3</v>
      </c>
      <c r="D22" s="25">
        <v>25859.51</v>
      </c>
      <c r="E22" s="26">
        <f t="shared" si="0"/>
        <v>77578.53</v>
      </c>
      <c r="F22" s="29" t="s">
        <v>30</v>
      </c>
      <c r="G22" s="20">
        <v>109435370</v>
      </c>
    </row>
    <row r="23" spans="1:7" s="10" customFormat="1" ht="34.15" customHeight="1" x14ac:dyDescent="0.25">
      <c r="A23" s="48">
        <v>44677</v>
      </c>
      <c r="B23" s="21" t="s">
        <v>31</v>
      </c>
      <c r="C23" s="21">
        <v>1</v>
      </c>
      <c r="D23" s="26">
        <v>10450</v>
      </c>
      <c r="E23" s="26">
        <f t="shared" si="0"/>
        <v>10450</v>
      </c>
      <c r="F23" s="51" t="s">
        <v>30</v>
      </c>
      <c r="G23" s="52">
        <v>109435370</v>
      </c>
    </row>
    <row r="24" spans="1:7" s="10" customFormat="1" ht="34.15" customHeight="1" x14ac:dyDescent="0.25">
      <c r="A24" s="48"/>
      <c r="B24" s="21" t="s">
        <v>32</v>
      </c>
      <c r="C24" s="27">
        <v>1</v>
      </c>
      <c r="D24" s="25">
        <v>14250</v>
      </c>
      <c r="E24" s="26">
        <f t="shared" si="0"/>
        <v>14250</v>
      </c>
      <c r="F24" s="51"/>
      <c r="G24" s="52"/>
    </row>
    <row r="25" spans="1:7" s="10" customFormat="1" ht="34.15" customHeight="1" x14ac:dyDescent="0.25">
      <c r="A25" s="48"/>
      <c r="B25" s="21" t="s">
        <v>33</v>
      </c>
      <c r="C25" s="27">
        <v>1</v>
      </c>
      <c r="D25" s="25">
        <v>16000</v>
      </c>
      <c r="E25" s="26">
        <f t="shared" si="0"/>
        <v>16000</v>
      </c>
      <c r="F25" s="51"/>
      <c r="G25" s="52"/>
    </row>
    <row r="26" spans="1:7" s="10" customFormat="1" ht="34.15" customHeight="1" x14ac:dyDescent="0.25">
      <c r="A26" s="48"/>
      <c r="B26" s="21" t="s">
        <v>34</v>
      </c>
      <c r="C26" s="27">
        <v>1</v>
      </c>
      <c r="D26" s="25">
        <v>14250</v>
      </c>
      <c r="E26" s="26">
        <f t="shared" si="0"/>
        <v>14250</v>
      </c>
      <c r="F26" s="51"/>
      <c r="G26" s="52"/>
    </row>
    <row r="27" spans="1:7" s="10" customFormat="1" ht="40.9" customHeight="1" x14ac:dyDescent="0.25">
      <c r="A27" s="48">
        <v>44677</v>
      </c>
      <c r="B27" s="21" t="s">
        <v>35</v>
      </c>
      <c r="C27" s="21">
        <v>1</v>
      </c>
      <c r="D27" s="25">
        <v>8250</v>
      </c>
      <c r="E27" s="26">
        <f t="shared" si="0"/>
        <v>8250</v>
      </c>
      <c r="F27" s="51" t="s">
        <v>36</v>
      </c>
      <c r="G27" s="52">
        <v>109435370</v>
      </c>
    </row>
    <row r="28" spans="1:7" s="10" customFormat="1" ht="40.9" customHeight="1" x14ac:dyDescent="0.25">
      <c r="A28" s="48"/>
      <c r="B28" s="21" t="s">
        <v>37</v>
      </c>
      <c r="C28" s="27">
        <v>1</v>
      </c>
      <c r="D28" s="25">
        <v>2000</v>
      </c>
      <c r="E28" s="26">
        <f t="shared" si="0"/>
        <v>2000</v>
      </c>
      <c r="F28" s="51"/>
      <c r="G28" s="52"/>
    </row>
    <row r="29" spans="1:7" s="10" customFormat="1" ht="40.9" customHeight="1" x14ac:dyDescent="0.25">
      <c r="A29" s="48"/>
      <c r="B29" s="21" t="s">
        <v>38</v>
      </c>
      <c r="C29" s="27">
        <v>1</v>
      </c>
      <c r="D29" s="25">
        <v>2000</v>
      </c>
      <c r="E29" s="26">
        <f t="shared" si="0"/>
        <v>2000</v>
      </c>
      <c r="F29" s="51"/>
      <c r="G29" s="52"/>
    </row>
    <row r="30" spans="1:7" s="10" customFormat="1" ht="40.9" customHeight="1" x14ac:dyDescent="0.25">
      <c r="A30" s="48"/>
      <c r="B30" s="21" t="s">
        <v>120</v>
      </c>
      <c r="C30" s="27">
        <v>1</v>
      </c>
      <c r="D30" s="25">
        <v>17750</v>
      </c>
      <c r="E30" s="26">
        <f t="shared" si="0"/>
        <v>17750</v>
      </c>
      <c r="F30" s="51"/>
      <c r="G30" s="52"/>
    </row>
    <row r="31" spans="1:7" s="10" customFormat="1" ht="40.9" customHeight="1" x14ac:dyDescent="0.25">
      <c r="A31" s="48"/>
      <c r="B31" s="21" t="s">
        <v>121</v>
      </c>
      <c r="C31" s="27">
        <v>1</v>
      </c>
      <c r="D31" s="25">
        <v>15375</v>
      </c>
      <c r="E31" s="26">
        <f t="shared" si="0"/>
        <v>15375</v>
      </c>
      <c r="F31" s="51"/>
      <c r="G31" s="52"/>
    </row>
    <row r="32" spans="1:7" s="10" customFormat="1" ht="40.9" customHeight="1" x14ac:dyDescent="0.25">
      <c r="A32" s="48"/>
      <c r="B32" s="24" t="s">
        <v>119</v>
      </c>
      <c r="C32" s="27">
        <v>1</v>
      </c>
      <c r="D32" s="25">
        <v>9375</v>
      </c>
      <c r="E32" s="26">
        <f t="shared" si="0"/>
        <v>9375</v>
      </c>
      <c r="F32" s="51"/>
      <c r="G32" s="52"/>
    </row>
    <row r="33" spans="1:7" s="10" customFormat="1" ht="46.15" customHeight="1" x14ac:dyDescent="0.25">
      <c r="A33" s="48"/>
      <c r="B33" s="21" t="s">
        <v>109</v>
      </c>
      <c r="C33" s="27">
        <v>1</v>
      </c>
      <c r="D33" s="25">
        <v>4500</v>
      </c>
      <c r="E33" s="26">
        <f t="shared" si="0"/>
        <v>4500</v>
      </c>
      <c r="F33" s="51"/>
      <c r="G33" s="52"/>
    </row>
    <row r="34" spans="1:7" s="10" customFormat="1" ht="40.9" customHeight="1" x14ac:dyDescent="0.25">
      <c r="A34" s="48"/>
      <c r="B34" s="21" t="s">
        <v>118</v>
      </c>
      <c r="C34" s="27">
        <v>1</v>
      </c>
      <c r="D34" s="25">
        <v>2000</v>
      </c>
      <c r="E34" s="26">
        <f t="shared" si="0"/>
        <v>2000</v>
      </c>
      <c r="F34" s="51"/>
      <c r="G34" s="52"/>
    </row>
    <row r="35" spans="1:7" s="10" customFormat="1" ht="40.9" customHeight="1" x14ac:dyDescent="0.25">
      <c r="A35" s="48"/>
      <c r="B35" s="21" t="s">
        <v>117</v>
      </c>
      <c r="C35" s="27">
        <v>1</v>
      </c>
      <c r="D35" s="25">
        <v>12000</v>
      </c>
      <c r="E35" s="26">
        <f t="shared" si="0"/>
        <v>12000</v>
      </c>
      <c r="F35" s="51"/>
      <c r="G35" s="52"/>
    </row>
    <row r="36" spans="1:7" s="10" customFormat="1" ht="40.9" customHeight="1" x14ac:dyDescent="0.25">
      <c r="A36" s="48"/>
      <c r="B36" s="21" t="s">
        <v>39</v>
      </c>
      <c r="C36" s="27">
        <v>1</v>
      </c>
      <c r="D36" s="25">
        <v>1800</v>
      </c>
      <c r="E36" s="26">
        <f t="shared" si="0"/>
        <v>1800</v>
      </c>
      <c r="F36" s="51"/>
      <c r="G36" s="52"/>
    </row>
    <row r="37" spans="1:7" s="10" customFormat="1" ht="40.9" customHeight="1" x14ac:dyDescent="0.25">
      <c r="A37" s="48"/>
      <c r="B37" s="21" t="s">
        <v>116</v>
      </c>
      <c r="C37" s="27">
        <v>1</v>
      </c>
      <c r="D37" s="25">
        <v>13000</v>
      </c>
      <c r="E37" s="26">
        <f t="shared" si="0"/>
        <v>13000</v>
      </c>
      <c r="F37" s="51"/>
      <c r="G37" s="52"/>
    </row>
    <row r="38" spans="1:7" s="10" customFormat="1" ht="52.15" customHeight="1" x14ac:dyDescent="0.25">
      <c r="A38" s="28">
        <v>44672</v>
      </c>
      <c r="B38" s="24" t="s">
        <v>110</v>
      </c>
      <c r="C38" s="27">
        <v>1</v>
      </c>
      <c r="D38" s="25">
        <v>3260</v>
      </c>
      <c r="E38" s="26">
        <f t="shared" si="0"/>
        <v>3260</v>
      </c>
      <c r="F38" s="29" t="s">
        <v>18</v>
      </c>
      <c r="G38" s="22">
        <v>44227698</v>
      </c>
    </row>
    <row r="39" spans="1:7" s="10" customFormat="1" ht="37.15" customHeight="1" x14ac:dyDescent="0.25">
      <c r="A39" s="28">
        <v>44676</v>
      </c>
      <c r="B39" s="21" t="s">
        <v>40</v>
      </c>
      <c r="C39" s="27">
        <v>143</v>
      </c>
      <c r="D39" s="25">
        <v>137</v>
      </c>
      <c r="E39" s="26">
        <f t="shared" si="0"/>
        <v>19591</v>
      </c>
      <c r="F39" s="29" t="s">
        <v>20</v>
      </c>
      <c r="G39" s="22">
        <v>99242028</v>
      </c>
    </row>
    <row r="40" spans="1:7" s="10" customFormat="1" ht="46.15" customHeight="1" x14ac:dyDescent="0.25">
      <c r="A40" s="28">
        <v>44669</v>
      </c>
      <c r="B40" s="24" t="s">
        <v>122</v>
      </c>
      <c r="C40" s="27">
        <v>1</v>
      </c>
      <c r="D40" s="25">
        <v>19450</v>
      </c>
      <c r="E40" s="26">
        <f t="shared" si="0"/>
        <v>19450</v>
      </c>
      <c r="F40" s="29" t="s">
        <v>41</v>
      </c>
      <c r="G40" s="22">
        <v>44227698</v>
      </c>
    </row>
    <row r="41" spans="1:7" s="10" customFormat="1" ht="34.9" customHeight="1" x14ac:dyDescent="0.25">
      <c r="A41" s="48">
        <v>44676</v>
      </c>
      <c r="B41" s="21" t="s">
        <v>123</v>
      </c>
      <c r="C41" s="27">
        <v>3</v>
      </c>
      <c r="D41" s="25">
        <v>3100</v>
      </c>
      <c r="E41" s="26">
        <f t="shared" si="0"/>
        <v>9300</v>
      </c>
      <c r="F41" s="51" t="s">
        <v>20</v>
      </c>
      <c r="G41" s="53">
        <v>99242028</v>
      </c>
    </row>
    <row r="42" spans="1:7" s="10" customFormat="1" ht="34.9" customHeight="1" x14ac:dyDescent="0.25">
      <c r="A42" s="48"/>
      <c r="B42" s="21" t="s">
        <v>42</v>
      </c>
      <c r="C42" s="27">
        <v>30</v>
      </c>
      <c r="D42" s="25">
        <v>285</v>
      </c>
      <c r="E42" s="26">
        <f t="shared" si="0"/>
        <v>8550</v>
      </c>
      <c r="F42" s="51"/>
      <c r="G42" s="53"/>
    </row>
    <row r="43" spans="1:7" s="10" customFormat="1" ht="34.9" customHeight="1" x14ac:dyDescent="0.25">
      <c r="A43" s="48"/>
      <c r="B43" s="21" t="s">
        <v>43</v>
      </c>
      <c r="C43" s="21">
        <v>20</v>
      </c>
      <c r="D43" s="25">
        <v>322.5</v>
      </c>
      <c r="E43" s="26">
        <f t="shared" si="0"/>
        <v>6450</v>
      </c>
      <c r="F43" s="51"/>
      <c r="G43" s="53"/>
    </row>
    <row r="44" spans="1:7" s="10" customFormat="1" ht="58.9" customHeight="1" x14ac:dyDescent="0.25">
      <c r="A44" s="28">
        <v>44669</v>
      </c>
      <c r="B44" s="21" t="s">
        <v>124</v>
      </c>
      <c r="C44" s="27">
        <v>6</v>
      </c>
      <c r="D44" s="25">
        <v>1220</v>
      </c>
      <c r="E44" s="26">
        <f t="shared" si="0"/>
        <v>7320</v>
      </c>
      <c r="F44" s="29" t="s">
        <v>44</v>
      </c>
      <c r="G44" s="22">
        <v>99242028</v>
      </c>
    </row>
    <row r="45" spans="1:7" s="10" customFormat="1" ht="26.45" customHeight="1" x14ac:dyDescent="0.25">
      <c r="A45" s="48">
        <v>44663</v>
      </c>
      <c r="B45" s="24" t="s">
        <v>45</v>
      </c>
      <c r="C45" s="27">
        <v>2</v>
      </c>
      <c r="D45" s="25">
        <v>480</v>
      </c>
      <c r="E45" s="26">
        <f t="shared" si="0"/>
        <v>960</v>
      </c>
      <c r="F45" s="51" t="s">
        <v>28</v>
      </c>
      <c r="G45" s="52">
        <v>5040701</v>
      </c>
    </row>
    <row r="46" spans="1:7" s="10" customFormat="1" ht="26.45" customHeight="1" x14ac:dyDescent="0.25">
      <c r="A46" s="48"/>
      <c r="B46" s="21" t="s">
        <v>46</v>
      </c>
      <c r="C46" s="27">
        <v>4</v>
      </c>
      <c r="D46" s="25">
        <v>210</v>
      </c>
      <c r="E46" s="26">
        <f t="shared" si="0"/>
        <v>840</v>
      </c>
      <c r="F46" s="51"/>
      <c r="G46" s="52"/>
    </row>
    <row r="47" spans="1:7" s="10" customFormat="1" ht="26.45" customHeight="1" x14ac:dyDescent="0.25">
      <c r="A47" s="48"/>
      <c r="B47" s="21" t="s">
        <v>47</v>
      </c>
      <c r="C47" s="27">
        <v>1</v>
      </c>
      <c r="D47" s="25">
        <v>1275</v>
      </c>
      <c r="E47" s="26">
        <f t="shared" si="0"/>
        <v>1275</v>
      </c>
      <c r="F47" s="51"/>
      <c r="G47" s="52"/>
    </row>
    <row r="48" spans="1:7" s="10" customFormat="1" ht="26.45" customHeight="1" x14ac:dyDescent="0.25">
      <c r="A48" s="48"/>
      <c r="B48" s="21" t="s">
        <v>48</v>
      </c>
      <c r="C48" s="27">
        <v>2</v>
      </c>
      <c r="D48" s="25">
        <v>635</v>
      </c>
      <c r="E48" s="26">
        <f t="shared" si="0"/>
        <v>1270</v>
      </c>
      <c r="F48" s="51"/>
      <c r="G48" s="52"/>
    </row>
    <row r="49" spans="1:7" s="10" customFormat="1" ht="25.15" customHeight="1" x14ac:dyDescent="0.25">
      <c r="A49" s="48">
        <v>44663</v>
      </c>
      <c r="B49" s="21" t="s">
        <v>49</v>
      </c>
      <c r="C49" s="27">
        <v>1</v>
      </c>
      <c r="D49" s="25">
        <v>3290</v>
      </c>
      <c r="E49" s="26">
        <f t="shared" si="0"/>
        <v>3290</v>
      </c>
      <c r="F49" s="51" t="s">
        <v>28</v>
      </c>
      <c r="G49" s="53">
        <v>5040701</v>
      </c>
    </row>
    <row r="50" spans="1:7" s="10" customFormat="1" ht="30.6" customHeight="1" x14ac:dyDescent="0.25">
      <c r="A50" s="48"/>
      <c r="B50" s="21" t="s">
        <v>50</v>
      </c>
      <c r="C50" s="21">
        <v>1</v>
      </c>
      <c r="D50" s="25">
        <v>1425</v>
      </c>
      <c r="E50" s="26">
        <f t="shared" si="0"/>
        <v>1425</v>
      </c>
      <c r="F50" s="51"/>
      <c r="G50" s="53"/>
    </row>
    <row r="51" spans="1:7" s="10" customFormat="1" ht="30" customHeight="1" x14ac:dyDescent="0.25">
      <c r="A51" s="28">
        <v>44679</v>
      </c>
      <c r="B51" s="21" t="s">
        <v>51</v>
      </c>
      <c r="C51" s="27">
        <v>22</v>
      </c>
      <c r="D51" s="25">
        <v>454</v>
      </c>
      <c r="E51" s="26">
        <f t="shared" si="0"/>
        <v>9988</v>
      </c>
      <c r="F51" s="29" t="s">
        <v>52</v>
      </c>
      <c r="G51" s="22" t="s">
        <v>53</v>
      </c>
    </row>
    <row r="52" spans="1:7" s="10" customFormat="1" ht="60.6" customHeight="1" x14ac:dyDescent="0.25">
      <c r="A52" s="54">
        <v>44673</v>
      </c>
      <c r="B52" s="21" t="s">
        <v>54</v>
      </c>
      <c r="C52" s="27">
        <v>16</v>
      </c>
      <c r="D52" s="25">
        <v>200</v>
      </c>
      <c r="E52" s="26">
        <f t="shared" si="0"/>
        <v>3200</v>
      </c>
      <c r="F52" s="51" t="s">
        <v>55</v>
      </c>
      <c r="G52" s="53">
        <v>78575257</v>
      </c>
    </row>
    <row r="53" spans="1:7" s="10" customFormat="1" ht="60.6" customHeight="1" x14ac:dyDescent="0.25">
      <c r="A53" s="54"/>
      <c r="B53" s="21" t="s">
        <v>56</v>
      </c>
      <c r="C53" s="32">
        <v>4300</v>
      </c>
      <c r="D53" s="25">
        <v>2</v>
      </c>
      <c r="E53" s="26">
        <f t="shared" si="0"/>
        <v>8600</v>
      </c>
      <c r="F53" s="51"/>
      <c r="G53" s="53"/>
    </row>
    <row r="54" spans="1:7" s="10" customFormat="1" ht="49.15" customHeight="1" x14ac:dyDescent="0.25">
      <c r="A54" s="48">
        <v>44679</v>
      </c>
      <c r="B54" s="21" t="s">
        <v>57</v>
      </c>
      <c r="C54" s="27">
        <v>5</v>
      </c>
      <c r="D54" s="25">
        <v>195</v>
      </c>
      <c r="E54" s="26">
        <f t="shared" si="0"/>
        <v>975</v>
      </c>
      <c r="F54" s="51" t="s">
        <v>58</v>
      </c>
      <c r="G54" s="53">
        <v>87963213</v>
      </c>
    </row>
    <row r="55" spans="1:7" s="10" customFormat="1" ht="34.15" customHeight="1" x14ac:dyDescent="0.25">
      <c r="A55" s="48"/>
      <c r="B55" s="21" t="s">
        <v>59</v>
      </c>
      <c r="C55" s="27">
        <v>14</v>
      </c>
      <c r="D55" s="25">
        <v>230</v>
      </c>
      <c r="E55" s="26">
        <f t="shared" si="0"/>
        <v>3220</v>
      </c>
      <c r="F55" s="51"/>
      <c r="G55" s="53"/>
    </row>
    <row r="56" spans="1:7" s="10" customFormat="1" ht="42" customHeight="1" x14ac:dyDescent="0.25">
      <c r="A56" s="48"/>
      <c r="B56" s="21" t="s">
        <v>60</v>
      </c>
      <c r="C56" s="27">
        <v>2</v>
      </c>
      <c r="D56" s="25">
        <v>435</v>
      </c>
      <c r="E56" s="26">
        <f t="shared" si="0"/>
        <v>870</v>
      </c>
      <c r="F56" s="51"/>
      <c r="G56" s="53"/>
    </row>
    <row r="57" spans="1:7" s="10" customFormat="1" ht="36" customHeight="1" x14ac:dyDescent="0.25">
      <c r="A57" s="48"/>
      <c r="B57" s="21" t="s">
        <v>61</v>
      </c>
      <c r="C57" s="27">
        <v>1</v>
      </c>
      <c r="D57" s="25">
        <v>435</v>
      </c>
      <c r="E57" s="26">
        <f t="shared" si="0"/>
        <v>435</v>
      </c>
      <c r="F57" s="51"/>
      <c r="G57" s="53"/>
    </row>
    <row r="58" spans="1:7" s="10" customFormat="1" ht="39.6" customHeight="1" x14ac:dyDescent="0.25">
      <c r="A58" s="48"/>
      <c r="B58" s="21" t="s">
        <v>62</v>
      </c>
      <c r="C58" s="27">
        <v>16</v>
      </c>
      <c r="D58" s="25">
        <v>290</v>
      </c>
      <c r="E58" s="26">
        <f t="shared" si="0"/>
        <v>4640</v>
      </c>
      <c r="F58" s="51"/>
      <c r="G58" s="53"/>
    </row>
    <row r="59" spans="1:7" s="10" customFormat="1" ht="30.6" customHeight="1" x14ac:dyDescent="0.25">
      <c r="A59" s="48">
        <v>44671</v>
      </c>
      <c r="B59" s="21" t="s">
        <v>63</v>
      </c>
      <c r="C59" s="27">
        <v>50</v>
      </c>
      <c r="D59" s="25">
        <v>465</v>
      </c>
      <c r="E59" s="26">
        <f t="shared" si="0"/>
        <v>23250</v>
      </c>
      <c r="F59" s="51" t="s">
        <v>64</v>
      </c>
      <c r="G59" s="53">
        <v>63673878</v>
      </c>
    </row>
    <row r="60" spans="1:7" s="10" customFormat="1" ht="33" customHeight="1" x14ac:dyDescent="0.25">
      <c r="A60" s="48"/>
      <c r="B60" s="21" t="s">
        <v>65</v>
      </c>
      <c r="C60" s="27">
        <v>50</v>
      </c>
      <c r="D60" s="25">
        <v>495</v>
      </c>
      <c r="E60" s="26">
        <f t="shared" si="0"/>
        <v>24750</v>
      </c>
      <c r="F60" s="51"/>
      <c r="G60" s="53"/>
    </row>
    <row r="61" spans="1:7" s="10" customFormat="1" ht="25.9" customHeight="1" x14ac:dyDescent="0.25">
      <c r="A61" s="48">
        <v>44669</v>
      </c>
      <c r="B61" s="21" t="s">
        <v>66</v>
      </c>
      <c r="C61" s="27">
        <v>6</v>
      </c>
      <c r="D61" s="25">
        <v>250</v>
      </c>
      <c r="E61" s="26">
        <f t="shared" si="0"/>
        <v>1500</v>
      </c>
      <c r="F61" s="51" t="s">
        <v>67</v>
      </c>
      <c r="G61" s="52">
        <v>87963213</v>
      </c>
    </row>
    <row r="62" spans="1:7" s="10" customFormat="1" ht="30.6" customHeight="1" x14ac:dyDescent="0.25">
      <c r="A62" s="48"/>
      <c r="B62" s="21" t="s">
        <v>68</v>
      </c>
      <c r="C62" s="27">
        <v>10</v>
      </c>
      <c r="D62" s="25">
        <v>350</v>
      </c>
      <c r="E62" s="26">
        <f t="shared" si="0"/>
        <v>3500</v>
      </c>
      <c r="F62" s="51"/>
      <c r="G62" s="52"/>
    </row>
    <row r="63" spans="1:7" s="10" customFormat="1" ht="21.6" customHeight="1" x14ac:dyDescent="0.25">
      <c r="A63" s="48"/>
      <c r="B63" s="21" t="s">
        <v>69</v>
      </c>
      <c r="C63" s="27">
        <v>3</v>
      </c>
      <c r="D63" s="25">
        <v>1600</v>
      </c>
      <c r="E63" s="26">
        <f t="shared" si="0"/>
        <v>4800</v>
      </c>
      <c r="F63" s="51"/>
      <c r="G63" s="52"/>
    </row>
    <row r="64" spans="1:7" s="10" customFormat="1" ht="46.9" customHeight="1" x14ac:dyDescent="0.25">
      <c r="A64" s="54">
        <v>44671</v>
      </c>
      <c r="B64" s="21" t="s">
        <v>70</v>
      </c>
      <c r="C64" s="27">
        <v>8</v>
      </c>
      <c r="D64" s="25">
        <v>5246</v>
      </c>
      <c r="E64" s="26">
        <f t="shared" si="0"/>
        <v>41968</v>
      </c>
      <c r="F64" s="51" t="s">
        <v>71</v>
      </c>
      <c r="G64" s="53">
        <v>7922310</v>
      </c>
    </row>
    <row r="65" spans="1:7" s="10" customFormat="1" ht="46.9" customHeight="1" x14ac:dyDescent="0.25">
      <c r="A65" s="54"/>
      <c r="B65" s="21" t="s">
        <v>125</v>
      </c>
      <c r="C65" s="27">
        <v>6</v>
      </c>
      <c r="D65" s="25">
        <v>4401.1499999999996</v>
      </c>
      <c r="E65" s="26">
        <f t="shared" si="0"/>
        <v>26406.899999999998</v>
      </c>
      <c r="F65" s="51"/>
      <c r="G65" s="53"/>
    </row>
    <row r="66" spans="1:7" s="10" customFormat="1" ht="52.9" customHeight="1" x14ac:dyDescent="0.25">
      <c r="A66" s="28">
        <v>44660</v>
      </c>
      <c r="B66" s="21" t="s">
        <v>111</v>
      </c>
      <c r="C66" s="27">
        <v>1</v>
      </c>
      <c r="D66" s="23">
        <v>8000</v>
      </c>
      <c r="E66" s="26">
        <f t="shared" si="0"/>
        <v>8000</v>
      </c>
      <c r="F66" s="29" t="s">
        <v>72</v>
      </c>
      <c r="G66" s="22">
        <v>26580489</v>
      </c>
    </row>
    <row r="67" spans="1:7" s="10" customFormat="1" ht="42" customHeight="1" x14ac:dyDescent="0.25">
      <c r="A67" s="28">
        <v>44662</v>
      </c>
      <c r="B67" s="21" t="s">
        <v>73</v>
      </c>
      <c r="C67" s="27">
        <v>4</v>
      </c>
      <c r="D67" s="26">
        <v>65</v>
      </c>
      <c r="E67" s="26">
        <f t="shared" si="0"/>
        <v>260</v>
      </c>
      <c r="F67" s="30" t="s">
        <v>74</v>
      </c>
      <c r="G67" s="20">
        <v>78575257</v>
      </c>
    </row>
    <row r="68" spans="1:7" s="10" customFormat="1" ht="60" customHeight="1" x14ac:dyDescent="0.25">
      <c r="A68" s="48">
        <v>44655</v>
      </c>
      <c r="B68" s="21" t="s">
        <v>127</v>
      </c>
      <c r="C68" s="27">
        <v>58</v>
      </c>
      <c r="D68" s="26">
        <v>66</v>
      </c>
      <c r="E68" s="26">
        <f t="shared" si="0"/>
        <v>3828</v>
      </c>
      <c r="F68" s="55" t="s">
        <v>75</v>
      </c>
      <c r="G68" s="56">
        <v>59736976</v>
      </c>
    </row>
    <row r="69" spans="1:7" s="10" customFormat="1" ht="63.6" customHeight="1" x14ac:dyDescent="0.25">
      <c r="A69" s="48"/>
      <c r="B69" s="21" t="s">
        <v>126</v>
      </c>
      <c r="C69" s="27">
        <v>5</v>
      </c>
      <c r="D69" s="26">
        <v>510</v>
      </c>
      <c r="E69" s="26">
        <f t="shared" si="0"/>
        <v>2550</v>
      </c>
      <c r="F69" s="55"/>
      <c r="G69" s="56"/>
    </row>
    <row r="70" spans="1:7" s="10" customFormat="1" ht="50.45" customHeight="1" x14ac:dyDescent="0.25">
      <c r="A70" s="48"/>
      <c r="B70" s="21" t="s">
        <v>128</v>
      </c>
      <c r="C70" s="27">
        <v>2</v>
      </c>
      <c r="D70" s="26">
        <v>490</v>
      </c>
      <c r="E70" s="26">
        <f t="shared" si="0"/>
        <v>980</v>
      </c>
      <c r="F70" s="55"/>
      <c r="G70" s="56"/>
    </row>
    <row r="71" spans="1:7" s="10" customFormat="1" ht="50.45" customHeight="1" x14ac:dyDescent="0.25">
      <c r="A71" s="28">
        <v>44662</v>
      </c>
      <c r="B71" s="21" t="s">
        <v>76</v>
      </c>
      <c r="C71" s="27">
        <v>12</v>
      </c>
      <c r="D71" s="26">
        <v>35</v>
      </c>
      <c r="E71" s="26">
        <f t="shared" si="0"/>
        <v>420</v>
      </c>
      <c r="F71" s="29" t="s">
        <v>74</v>
      </c>
      <c r="G71" s="33">
        <v>78575257</v>
      </c>
    </row>
    <row r="72" spans="1:7" s="10" customFormat="1" ht="39" customHeight="1" x14ac:dyDescent="0.25">
      <c r="A72" s="28">
        <v>44672</v>
      </c>
      <c r="B72" s="21" t="s">
        <v>113</v>
      </c>
      <c r="C72" s="27">
        <v>1</v>
      </c>
      <c r="D72" s="26">
        <v>285</v>
      </c>
      <c r="E72" s="26">
        <f t="shared" si="0"/>
        <v>285</v>
      </c>
      <c r="F72" s="29" t="s">
        <v>77</v>
      </c>
      <c r="G72" s="33">
        <v>9929290</v>
      </c>
    </row>
    <row r="73" spans="1:7" s="10" customFormat="1" ht="61.15" customHeight="1" x14ac:dyDescent="0.25">
      <c r="A73" s="28">
        <v>44657</v>
      </c>
      <c r="B73" s="21" t="s">
        <v>112</v>
      </c>
      <c r="C73" s="27">
        <v>1</v>
      </c>
      <c r="D73" s="26">
        <v>3249.36</v>
      </c>
      <c r="E73" s="26">
        <f t="shared" si="0"/>
        <v>3249.36</v>
      </c>
      <c r="F73" s="29" t="s">
        <v>78</v>
      </c>
      <c r="G73" s="33">
        <v>14946203</v>
      </c>
    </row>
    <row r="74" spans="1:7" s="10" customFormat="1" ht="57.6" customHeight="1" x14ac:dyDescent="0.25">
      <c r="A74" s="28">
        <v>44669</v>
      </c>
      <c r="B74" s="21" t="s">
        <v>79</v>
      </c>
      <c r="C74" s="27">
        <v>4</v>
      </c>
      <c r="D74" s="26">
        <v>275</v>
      </c>
      <c r="E74" s="26">
        <f t="shared" si="0"/>
        <v>1100</v>
      </c>
      <c r="F74" s="29" t="s">
        <v>80</v>
      </c>
      <c r="G74" s="33">
        <v>71280170</v>
      </c>
    </row>
    <row r="75" spans="1:7" s="10" customFormat="1" ht="22.9" customHeight="1" x14ac:dyDescent="0.25">
      <c r="A75" s="48">
        <v>44656</v>
      </c>
      <c r="B75" s="21" t="s">
        <v>81</v>
      </c>
      <c r="C75" s="27">
        <v>1</v>
      </c>
      <c r="D75" s="26">
        <v>380</v>
      </c>
      <c r="E75" s="26">
        <f t="shared" si="0"/>
        <v>380</v>
      </c>
      <c r="F75" s="51" t="s">
        <v>82</v>
      </c>
      <c r="G75" s="52">
        <v>8438919</v>
      </c>
    </row>
    <row r="76" spans="1:7" s="10" customFormat="1" ht="22.9" customHeight="1" x14ac:dyDescent="0.25">
      <c r="A76" s="48"/>
      <c r="B76" s="21" t="s">
        <v>83</v>
      </c>
      <c r="C76" s="27">
        <v>1</v>
      </c>
      <c r="D76" s="26">
        <v>85</v>
      </c>
      <c r="E76" s="26">
        <f t="shared" ref="E76:E95" si="1">C76*D76</f>
        <v>85</v>
      </c>
      <c r="F76" s="51"/>
      <c r="G76" s="52"/>
    </row>
    <row r="77" spans="1:7" s="10" customFormat="1" ht="22.9" customHeight="1" x14ac:dyDescent="0.25">
      <c r="A77" s="48"/>
      <c r="B77" s="21" t="s">
        <v>84</v>
      </c>
      <c r="C77" s="27">
        <v>1</v>
      </c>
      <c r="D77" s="26">
        <v>1380</v>
      </c>
      <c r="E77" s="26">
        <f t="shared" si="1"/>
        <v>1380</v>
      </c>
      <c r="F77" s="51"/>
      <c r="G77" s="52"/>
    </row>
    <row r="78" spans="1:7" s="10" customFormat="1" ht="42.6" customHeight="1" x14ac:dyDescent="0.25">
      <c r="A78" s="28">
        <v>44670</v>
      </c>
      <c r="B78" s="21" t="s">
        <v>85</v>
      </c>
      <c r="C78" s="27">
        <v>5</v>
      </c>
      <c r="D78" s="26">
        <v>1025</v>
      </c>
      <c r="E78" s="26">
        <f t="shared" si="1"/>
        <v>5125</v>
      </c>
      <c r="F78" s="29" t="s">
        <v>86</v>
      </c>
      <c r="G78" s="33">
        <v>85947059</v>
      </c>
    </row>
    <row r="79" spans="1:7" s="10" customFormat="1" ht="30.6" customHeight="1" x14ac:dyDescent="0.25">
      <c r="A79" s="28">
        <v>44669</v>
      </c>
      <c r="B79" s="21" t="s">
        <v>87</v>
      </c>
      <c r="C79" s="27">
        <v>2</v>
      </c>
      <c r="D79" s="26">
        <v>3165</v>
      </c>
      <c r="E79" s="26">
        <f t="shared" si="1"/>
        <v>6330</v>
      </c>
      <c r="F79" s="29" t="s">
        <v>88</v>
      </c>
      <c r="G79" s="33">
        <v>88587312</v>
      </c>
    </row>
    <row r="80" spans="1:7" s="10" customFormat="1" ht="31.9" customHeight="1" x14ac:dyDescent="0.25">
      <c r="A80" s="28">
        <v>44670</v>
      </c>
      <c r="B80" s="21" t="s">
        <v>89</v>
      </c>
      <c r="C80" s="27">
        <v>2</v>
      </c>
      <c r="D80" s="26">
        <v>7200</v>
      </c>
      <c r="E80" s="26">
        <f t="shared" si="1"/>
        <v>14400</v>
      </c>
      <c r="F80" s="29" t="s">
        <v>90</v>
      </c>
      <c r="G80" s="33">
        <v>30236592</v>
      </c>
    </row>
    <row r="81" spans="1:7" s="10" customFormat="1" ht="18" customHeight="1" x14ac:dyDescent="0.25">
      <c r="A81" s="28">
        <v>44657</v>
      </c>
      <c r="B81" s="21" t="s">
        <v>91</v>
      </c>
      <c r="C81" s="27">
        <v>100</v>
      </c>
      <c r="D81" s="26">
        <v>12</v>
      </c>
      <c r="E81" s="26">
        <f t="shared" si="1"/>
        <v>1200</v>
      </c>
      <c r="F81" s="29" t="s">
        <v>92</v>
      </c>
      <c r="G81" s="33">
        <v>3306224</v>
      </c>
    </row>
    <row r="82" spans="1:7" s="10" customFormat="1" ht="46.15" customHeight="1" x14ac:dyDescent="0.25">
      <c r="A82" s="48">
        <v>44656</v>
      </c>
      <c r="B82" s="21" t="s">
        <v>93</v>
      </c>
      <c r="C82" s="27">
        <v>22</v>
      </c>
      <c r="D82" s="26">
        <v>23.2</v>
      </c>
      <c r="E82" s="26">
        <f t="shared" si="1"/>
        <v>510.4</v>
      </c>
      <c r="F82" s="51" t="s">
        <v>36</v>
      </c>
      <c r="G82" s="52">
        <v>109435370</v>
      </c>
    </row>
    <row r="83" spans="1:7" s="10" customFormat="1" ht="42" customHeight="1" x14ac:dyDescent="0.25">
      <c r="A83" s="48"/>
      <c r="B83" s="21" t="s">
        <v>94</v>
      </c>
      <c r="C83" s="27">
        <v>322</v>
      </c>
      <c r="D83" s="26">
        <v>2.6</v>
      </c>
      <c r="E83" s="26">
        <f t="shared" si="1"/>
        <v>837.2</v>
      </c>
      <c r="F83" s="51"/>
      <c r="G83" s="52"/>
    </row>
    <row r="84" spans="1:7" s="10" customFormat="1" ht="42" customHeight="1" x14ac:dyDescent="0.25">
      <c r="A84" s="48"/>
      <c r="B84" s="21" t="s">
        <v>95</v>
      </c>
      <c r="C84" s="27">
        <v>124</v>
      </c>
      <c r="D84" s="26">
        <v>58</v>
      </c>
      <c r="E84" s="26">
        <f t="shared" si="1"/>
        <v>7192</v>
      </c>
      <c r="F84" s="51"/>
      <c r="G84" s="52"/>
    </row>
    <row r="85" spans="1:7" s="10" customFormat="1" ht="42" customHeight="1" x14ac:dyDescent="0.25">
      <c r="A85" s="48"/>
      <c r="B85" s="21" t="s">
        <v>96</v>
      </c>
      <c r="C85" s="27">
        <v>488</v>
      </c>
      <c r="D85" s="26">
        <v>16.100000000000001</v>
      </c>
      <c r="E85" s="26">
        <f t="shared" si="1"/>
        <v>7856.8000000000011</v>
      </c>
      <c r="F85" s="51"/>
      <c r="G85" s="52"/>
    </row>
    <row r="86" spans="1:7" s="10" customFormat="1" ht="42" customHeight="1" x14ac:dyDescent="0.25">
      <c r="A86" s="48"/>
      <c r="B86" s="21" t="s">
        <v>97</v>
      </c>
      <c r="C86" s="27">
        <v>169</v>
      </c>
      <c r="D86" s="26">
        <v>6</v>
      </c>
      <c r="E86" s="26">
        <f t="shared" si="1"/>
        <v>1014</v>
      </c>
      <c r="F86" s="51"/>
      <c r="G86" s="52"/>
    </row>
    <row r="87" spans="1:7" s="10" customFormat="1" ht="42" customHeight="1" x14ac:dyDescent="0.25">
      <c r="A87" s="48"/>
      <c r="B87" s="21" t="s">
        <v>98</v>
      </c>
      <c r="C87" s="27">
        <v>1610</v>
      </c>
      <c r="D87" s="26">
        <v>1.56</v>
      </c>
      <c r="E87" s="26">
        <f t="shared" si="1"/>
        <v>2511.6</v>
      </c>
      <c r="F87" s="51"/>
      <c r="G87" s="52"/>
    </row>
    <row r="88" spans="1:7" s="10" customFormat="1" ht="49.15" customHeight="1" x14ac:dyDescent="0.25">
      <c r="A88" s="48"/>
      <c r="B88" s="21" t="s">
        <v>99</v>
      </c>
      <c r="C88" s="27">
        <v>33</v>
      </c>
      <c r="D88" s="26">
        <v>35</v>
      </c>
      <c r="E88" s="26">
        <f t="shared" si="1"/>
        <v>1155</v>
      </c>
      <c r="F88" s="51"/>
      <c r="G88" s="52"/>
    </row>
    <row r="89" spans="1:7" s="10" customFormat="1" ht="48" customHeight="1" x14ac:dyDescent="0.25">
      <c r="A89" s="48"/>
      <c r="B89" s="21" t="s">
        <v>100</v>
      </c>
      <c r="C89" s="27">
        <v>850</v>
      </c>
      <c r="D89" s="26">
        <v>1.25</v>
      </c>
      <c r="E89" s="26">
        <f t="shared" si="1"/>
        <v>1062.5</v>
      </c>
      <c r="F89" s="51"/>
      <c r="G89" s="52"/>
    </row>
    <row r="90" spans="1:7" s="10" customFormat="1" ht="54.6" customHeight="1" x14ac:dyDescent="0.25">
      <c r="A90" s="48"/>
      <c r="B90" s="21" t="s">
        <v>101</v>
      </c>
      <c r="C90" s="27">
        <v>800</v>
      </c>
      <c r="D90" s="26">
        <v>1.5</v>
      </c>
      <c r="E90" s="26">
        <f t="shared" si="1"/>
        <v>1200</v>
      </c>
      <c r="F90" s="51"/>
      <c r="G90" s="52"/>
    </row>
    <row r="91" spans="1:7" s="10" customFormat="1" ht="54.6" customHeight="1" x14ac:dyDescent="0.25">
      <c r="A91" s="48"/>
      <c r="B91" s="21" t="s">
        <v>102</v>
      </c>
      <c r="C91" s="27">
        <v>1050</v>
      </c>
      <c r="D91" s="26">
        <v>1.1000000000000001</v>
      </c>
      <c r="E91" s="26">
        <f t="shared" si="1"/>
        <v>1155</v>
      </c>
      <c r="F91" s="51"/>
      <c r="G91" s="52"/>
    </row>
    <row r="92" spans="1:7" s="10" customFormat="1" ht="40.15" customHeight="1" x14ac:dyDescent="0.25">
      <c r="A92" s="54">
        <v>44656</v>
      </c>
      <c r="B92" s="21" t="s">
        <v>103</v>
      </c>
      <c r="C92" s="27">
        <v>3</v>
      </c>
      <c r="D92" s="26">
        <v>126.65</v>
      </c>
      <c r="E92" s="26">
        <f t="shared" si="1"/>
        <v>379.95000000000005</v>
      </c>
      <c r="F92" s="51" t="s">
        <v>104</v>
      </c>
      <c r="G92" s="52">
        <v>44021267</v>
      </c>
    </row>
    <row r="93" spans="1:7" s="10" customFormat="1" ht="26.45" customHeight="1" x14ac:dyDescent="0.25">
      <c r="A93" s="54"/>
      <c r="B93" s="21" t="s">
        <v>105</v>
      </c>
      <c r="C93" s="27">
        <v>1</v>
      </c>
      <c r="D93" s="26">
        <v>50</v>
      </c>
      <c r="E93" s="26">
        <f t="shared" si="1"/>
        <v>50</v>
      </c>
      <c r="F93" s="51"/>
      <c r="G93" s="52"/>
    </row>
    <row r="94" spans="1:7" s="10" customFormat="1" ht="26.45" customHeight="1" x14ac:dyDescent="0.25">
      <c r="A94" s="28">
        <v>44669</v>
      </c>
      <c r="B94" s="21" t="s">
        <v>106</v>
      </c>
      <c r="C94" s="27">
        <v>10</v>
      </c>
      <c r="D94" s="26">
        <v>120</v>
      </c>
      <c r="E94" s="26">
        <f t="shared" si="1"/>
        <v>1200</v>
      </c>
      <c r="F94" s="29" t="s">
        <v>107</v>
      </c>
      <c r="G94" s="33">
        <v>78575257</v>
      </c>
    </row>
    <row r="95" spans="1:7" s="10" customFormat="1" ht="27" customHeight="1" x14ac:dyDescent="0.25">
      <c r="A95" s="28">
        <v>44665</v>
      </c>
      <c r="B95" s="21" t="s">
        <v>114</v>
      </c>
      <c r="C95" s="27">
        <v>1</v>
      </c>
      <c r="D95" s="26">
        <v>6464.62</v>
      </c>
      <c r="E95" s="26">
        <f t="shared" si="1"/>
        <v>6464.62</v>
      </c>
      <c r="F95" s="29" t="s">
        <v>78</v>
      </c>
      <c r="G95" s="33">
        <v>14946203</v>
      </c>
    </row>
    <row r="96" spans="1:7" x14ac:dyDescent="0.25">
      <c r="A96" s="15"/>
      <c r="B96" s="14"/>
      <c r="C96" s="16"/>
      <c r="D96" s="17"/>
      <c r="E96" s="18"/>
      <c r="F96" s="14"/>
      <c r="G96" s="19"/>
    </row>
    <row r="97" spans="1:7" x14ac:dyDescent="0.25">
      <c r="A97" s="15"/>
      <c r="B97" s="14"/>
      <c r="C97" s="16"/>
      <c r="D97" s="17"/>
      <c r="E97" s="18"/>
      <c r="F97" s="14"/>
      <c r="G97" s="19"/>
    </row>
  </sheetData>
  <autoFilter ref="A10:G95">
    <sortState ref="A9:G95">
      <sortCondition ref="A10:A95"/>
    </sortState>
  </autoFilter>
  <mergeCells count="57">
    <mergeCell ref="A82:A91"/>
    <mergeCell ref="F82:F91"/>
    <mergeCell ref="G82:G91"/>
    <mergeCell ref="A92:A93"/>
    <mergeCell ref="F92:F93"/>
    <mergeCell ref="G92:G93"/>
    <mergeCell ref="A68:A70"/>
    <mergeCell ref="F68:F70"/>
    <mergeCell ref="G68:G70"/>
    <mergeCell ref="A75:A77"/>
    <mergeCell ref="F75:F77"/>
    <mergeCell ref="G75:G77"/>
    <mergeCell ref="A61:A63"/>
    <mergeCell ref="F61:F63"/>
    <mergeCell ref="G61:G63"/>
    <mergeCell ref="A64:A65"/>
    <mergeCell ref="F64:F65"/>
    <mergeCell ref="G64:G65"/>
    <mergeCell ref="A54:A58"/>
    <mergeCell ref="F54:F58"/>
    <mergeCell ref="G54:G58"/>
    <mergeCell ref="A59:A60"/>
    <mergeCell ref="F59:F60"/>
    <mergeCell ref="G59:G60"/>
    <mergeCell ref="A49:A50"/>
    <mergeCell ref="F49:F50"/>
    <mergeCell ref="G49:G50"/>
    <mergeCell ref="A52:A53"/>
    <mergeCell ref="F52:F53"/>
    <mergeCell ref="G52:G53"/>
    <mergeCell ref="A41:A43"/>
    <mergeCell ref="F41:F43"/>
    <mergeCell ref="G41:G43"/>
    <mergeCell ref="A45:A48"/>
    <mergeCell ref="F45:F48"/>
    <mergeCell ref="G45:G48"/>
    <mergeCell ref="A23:A26"/>
    <mergeCell ref="F23:F26"/>
    <mergeCell ref="G23:G26"/>
    <mergeCell ref="A27:A37"/>
    <mergeCell ref="F27:F37"/>
    <mergeCell ref="G27:G37"/>
    <mergeCell ref="A11:A13"/>
    <mergeCell ref="F11:F13"/>
    <mergeCell ref="G11:G13"/>
    <mergeCell ref="A15:A18"/>
    <mergeCell ref="F15:F18"/>
    <mergeCell ref="G15:G18"/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honeticPr fontId="6" type="noConversion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2022-05-05T22:35:27Z</cp:lastPrinted>
  <dcterms:created xsi:type="dcterms:W3CDTF">2017-12-05T18:01:17Z</dcterms:created>
  <dcterms:modified xsi:type="dcterms:W3CDTF">2022-05-09T22:33:54Z</dcterms:modified>
</cp:coreProperties>
</file>