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7970" windowHeight="6120"/>
  </bookViews>
  <sheets>
    <sheet name="N22" sheetId="13" r:id="rId1"/>
  </sheets>
  <definedNames>
    <definedName name="_xlnm._FilterDatabase" localSheetId="0" hidden="1">'N22'!$A$10:$G$16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2" i="13" l="1"/>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1" i="13"/>
  <c r="E107" i="13" l="1"/>
</calcChain>
</file>

<file path=xl/sharedStrings.xml><?xml version="1.0" encoding="utf-8"?>
<sst xmlns="http://schemas.openxmlformats.org/spreadsheetml/2006/main" count="213" uniqueCount="129">
  <si>
    <t>PRECIO UNITARIO</t>
  </si>
  <si>
    <t>COMPRAS DIRECTAS</t>
  </si>
  <si>
    <t>PRECIO TOTAL</t>
  </si>
  <si>
    <t>PROVEEDOR</t>
  </si>
  <si>
    <t>NIT</t>
  </si>
  <si>
    <t>CANTIDAD</t>
  </si>
  <si>
    <t>DESCRIPCIÓN DE COMPRA</t>
  </si>
  <si>
    <r>
      <t xml:space="preserve">ENTIDAD: </t>
    </r>
    <r>
      <rPr>
        <sz val="16"/>
        <color theme="1"/>
        <rFont val="Calibri"/>
        <family val="2"/>
        <scheme val="minor"/>
      </rPr>
      <t>VICEMINISTERIO ENCARGADO DE ASUNTOS DE PETÉN</t>
    </r>
  </si>
  <si>
    <r>
      <t xml:space="preserve">DIRECCIÓN: </t>
    </r>
    <r>
      <rPr>
        <sz val="16"/>
        <color theme="1"/>
        <rFont val="Calibri"/>
        <family val="2"/>
        <scheme val="minor"/>
      </rPr>
      <t>CALLE A CUEVAS AKTUN CAN SANTA ELENA FLORES PETÉN</t>
    </r>
  </si>
  <si>
    <r>
      <t xml:space="preserve">HORARIO DE ATENCIÓN: </t>
    </r>
    <r>
      <rPr>
        <sz val="16"/>
        <color theme="1"/>
        <rFont val="Calibri"/>
        <family val="2"/>
        <scheme val="minor"/>
      </rPr>
      <t>08:00 HRS A 16:30 HRS</t>
    </r>
  </si>
  <si>
    <r>
      <t xml:space="preserve">DIRECTOR: </t>
    </r>
    <r>
      <rPr>
        <sz val="16"/>
        <color theme="1"/>
        <rFont val="Calibri"/>
        <family val="2"/>
        <scheme val="minor"/>
      </rPr>
      <t>PABLO MORALES MEJÍA</t>
    </r>
  </si>
  <si>
    <r>
      <t xml:space="preserve">ENCARGADO DE ACTUALIZACIÓN: </t>
    </r>
    <r>
      <rPr>
        <sz val="16"/>
        <color theme="1"/>
        <rFont val="Calibri"/>
        <family val="2"/>
        <scheme val="minor"/>
      </rPr>
      <t>OSCAR ELIEZER ZETINA CHIGUA</t>
    </r>
  </si>
  <si>
    <r>
      <t xml:space="preserve">TELÉFONO: </t>
    </r>
    <r>
      <rPr>
        <sz val="16"/>
        <color theme="1"/>
        <rFont val="Calibri"/>
        <family val="2"/>
        <scheme val="minor"/>
      </rPr>
      <t>79260636</t>
    </r>
  </si>
  <si>
    <t>FECHA</t>
  </si>
  <si>
    <t>MARROQUIN SANTOS EDWIN ROBERTO</t>
  </si>
  <si>
    <t>CALDERON GRANADOS HECTOR ROMAN</t>
  </si>
  <si>
    <t>SERVICIOS DE INGENIERÍA MECÁNICA ELÉCTRICA Y CONSTRUCCIÓN - SOCIEDAD ANÓNIMA</t>
  </si>
  <si>
    <t>GRUPO PALMASOL, S.A.</t>
  </si>
  <si>
    <t>DISTRIBUIDORA JALAPEÑA, S.A.</t>
  </si>
  <si>
    <t>FANNY´S EXPRESS, S.A.</t>
  </si>
  <si>
    <t>GOMEZ TELON DE PORTILLO LILIA ALEJANDRINA</t>
  </si>
  <si>
    <t>DISA COPROPIEDAD</t>
  </si>
  <si>
    <t>FECHA DE ACTUALIZACIÓN: 30/11/2021</t>
  </si>
  <si>
    <t>Por mantenimiento y reparación de la oficina que ocupa el personal de la Dirección de Coordinación de Recursos Naturales y Agroturismo del Viceministerio Encargado de Asuntos de Petén, para un ambiente agradable y resguardo de documentos de oficina en cumplimiento con las actividades programadas en POA 2021.</t>
  </si>
  <si>
    <t>AGUIRRE SANDOVAL SALOMÓN ELISEO</t>
  </si>
  <si>
    <t>Por mantenimiento y reparación del vehículo tipo Pick-Up, marca Toyota, placas P-192DPR, Sicoin 001124E0, el cual se encuentra al servicio de la Dirección de Coordinación de Recursos Naturales y Agroturismo del Viceministerio Encargado de Asuntos de Petén, para dar cumplimiento a las actividades programadas dentro del POA 2021.</t>
  </si>
  <si>
    <t>Por mantenimiento y reparación del vehículo pick-up, marca Toyota, placas P-575BMG, Sicoin 001AC516, el cual se encuentra al servicio de la Dirección de Coordinación de Recursos Naturales y Agroturismo del Viceministerio Encargado de Asuntos de Petén, para cumplimiento a las actividades programadas dentro del POA 2021.</t>
  </si>
  <si>
    <t>GARCIA GARRIDO DE REQUENA MARIA JOVITA</t>
  </si>
  <si>
    <t>Por mantenimiento y reparación del vehículo tipo pick-up, marca Nissan, placas O-428BBH, Sicoin 001F4CC8, el cual se encuentra al servicio de la Dirección de Coordinación de Recursos Naturales y Agroturismo del Viceministerio Encargado de Asuntos de Petén, para dar cumplimiento a las actividades programadas dentro del POA 2021.</t>
  </si>
  <si>
    <t>Por puertas necesarias para las oficinas que ocupa el personal de la Dirección de Coordinación de Recursos Naturales y Agroturismo del Viceministerio Encargado de Asuntos de Petén, para un ambiente agradable y así cumplir con las actividades programadas en POA 2021.</t>
  </si>
  <si>
    <t>Por mantenimiento y reparación del vehículo tipo Pick-Up, marca Mahindra, placas O-281BBW, SIC 003F5A05, el cual se encuentra al servicio de la DIRNA del Vice-Petén, para dar cumplimiento a las actividades programadas dentro del POA 2021.</t>
  </si>
  <si>
    <t>Instalación de puertas necesarias para las oficinas que ocupa el personal de la Dirección de Coordinación de Recursos Naturales y Agroturismo del Viceministerio Encargado de Asuntos de Petén, para un ambiente agradable y así cumplir con las actividades programadas en POA 2021.</t>
  </si>
  <si>
    <t>Alimento concentrado, Clase: polla; tipo: seco fase 1, presentación: saco de 1
quintal.</t>
  </si>
  <si>
    <t>PRODUCTOS Y SERVICIOS AGROVETERINARIOS SOCIEDAD ANÓNIMA</t>
  </si>
  <si>
    <t>Bandeja para germinación Alto: 4.5 centímetros(s); ancho: 28 centímetro(s); color: varios;
largo: 55 centímetros(s); material: poliuretano; uso: agrícola.</t>
  </si>
  <si>
    <t>Metro de Calibre awg 6; hilos: 19,
Material: Cobre, Tipo: thhn uso
Eléctrico Marca Condumex</t>
  </si>
  <si>
    <t>Metro de cable Calibre 4; Hilos: 8
Material de Cobre, Tipo: Control,
Uso: Eléctrico: Presentación Rollo
Marca Condumex</t>
  </si>
  <si>
    <t>Metro de Cable Tipo THHN
Calibre awg: 12, color varios,
material: cobre, uso eléctrico
presentación Rollo Viakon</t>
  </si>
  <si>
    <t>Metro de Cable Calibre awg: 10,
material: cobre, tipo Sae, uso
eléctrico presentación Rollo
Viakon</t>
  </si>
  <si>
    <t>Metro de Cable Tipo THHN
Calibre awg: 8, color negro,
material: cobre, uso eléctrico
presentación Rollo Viakon</t>
  </si>
  <si>
    <t>Metro de Cable Tipo THHN
Calibre awg: 8, color verde,
material: cobre, uso eléctrico
presentación Rollo Viakon</t>
  </si>
  <si>
    <t>Metro de Cable Tipo THHN
Calibre awg: 2/0, fases:1,
material: cobre, uso eléctrico
Marca Viakon</t>
  </si>
  <si>
    <t>Por mantenimiento y reparación del vehículo tipo motocicleta, marca Honda, placa M-609BNT, SIC 001E4F20, el cual se encuentra al servicio de la Dirección de Desarrollo Agropecuario del Viceministerio Encargado de Asuntos de Petén, para el cumplimiento de las metas establecidas en el POA 2021.</t>
  </si>
  <si>
    <t>Por mantenimiento y reparación del vehículo tipo pick up, marca Mahindra, placa O-267BBW, SICOIN 003F5A54, el cual se encuentra al servicio de la Dirección de Desarrollo Agropecuario de Viceministerio Encargado de Asuntos de Petén, para el cumplimiento de las metas establecidas en el POA 2021.</t>
  </si>
  <si>
    <t>Por mantenimiento y reparación del vehículo, tipo Pick up, marca Nissan, placa O-431BBH, SIC 001F4CB0, el cual es utilizado por el personal de la Dirección de Desarrollo Agropecuario del Viceministerio Encargado de Asuntos de Petén, para el cumplimiento de las metas establecidas en el POA 2021.</t>
  </si>
  <si>
    <t>QUIXCHÁN HERRERA LOURDES LIZBETH</t>
  </si>
  <si>
    <t>915230K</t>
  </si>
  <si>
    <t>Por mantenimiento y reparación del vehículo tipo camión, marca Mitsubishi, placa O-612BBH, INVENTARIO MARN, el cual se encuentra al servicio de la Dirección de Desarrollo Agropecuario del Viceministerio Encargado de Asuntos de Petén, para el cumplimiento de las metas establecidas en el POA 2021.</t>
  </si>
  <si>
    <t>Por mantenimiento y reparación del vehículo tipo camioneta, marca Toyota, placa P-567BMG, SIC 000CFC02 el cual se encuentra al servicio de la Dirección de Desarrollo Agropecuario del Viceministerio Encargado de Asuntos de Petén, para el cumplimiento de las metas establecidas en el POA 2021.</t>
  </si>
  <si>
    <t>Por mantenimiento y reparación del vehículo tipo camión, marca Hino, placa O-540BBV, SICOIN 003D8A5A, el cual se encuentra al servicio de la Dirección de Desarrollo Agropecuario del Viceministerio Encargado de Asuntos de Petén, para el cumplimiento de las metas establecidas en el POA 2021.</t>
  </si>
  <si>
    <t>CUPONES DENOMINACION Q50.00</t>
  </si>
  <si>
    <t>PUMA ENERGY GUATEMALA SOCIEDAD ANONIMA</t>
  </si>
  <si>
    <t>CUPONES DENOMINACION Q100.00</t>
  </si>
  <si>
    <t xml:space="preserve">Por mantenimiento y reparación del vehículo tipo pick u, marca Toyota, placa P-549BMG, SIC 001C8681, el cual se encuentra al servicio de la Dirección de Desarrollo Agropecuario del Viceministerio Encargado de Asuntos de Petén, para el cumplimiento de las metas establecidas en el POA 2021. </t>
  </si>
  <si>
    <t>Por mantenimiento y reparación del vehículo tipo pick up, marca Mazda, placa P-084DBJ, SIC 001E524C, el cual se encuentra al servicio de la Dirección de Desarrollo Agropecuario del Viceministerio Encargado de Asuntos de Petén, para el cumplimiento de las metas establecidas en el POA 2021.</t>
  </si>
  <si>
    <t xml:space="preserve">Servicio de energía eléctrica correspondiente al período del 07/10/2021 al 06/11/2021 según contador No. ADANAM008452, utilizado en el vivero clonal de la Dirección de Desarrollo Agropecuario del Viceministerio Encargado de Asuntos de Petén, NIS: 5416792 </t>
  </si>
  <si>
    <t>DISTRIBUIDORA DE ELECTRICIDAD DE ORIENTE SOCIEDAD ANONIMA</t>
  </si>
  <si>
    <t>Por servicio de energía eléctrica correspondiente al periodo del 16/10/2021 al 16/11/2021, según Contador No. 014FJ01053 utilizado en las oficinas de la Dirección de Coordinación de Recursos Naturales y Agroturismo del Viceministerio Encargado de Asuntos de Petén ubicada en el municipio de Poptún, Nis: 5545635.</t>
  </si>
  <si>
    <t xml:space="preserve">Servicio telefónico No. 79278933 correspondiente al periodo 17/10/2021 al 16/11/2021 utilizado en las oficinas de la DIRNA del VicePetén, ubicada en Poptún, Petén. </t>
  </si>
  <si>
    <t>TELECOMUNICACIONES DE GUATEMALA SOCIEDAD ANONIMA</t>
  </si>
  <si>
    <t>Servicio de energía eléctrica correspondiente al período del 05/10/2021 al 05/11/2021, según contador No. 014H943355, utilizado en el Centro Acuícola de la Dirección de Desarrollo Agropecuario del Viceministerio Encargado de Asuntos de Petén, NIS 3091814</t>
  </si>
  <si>
    <t xml:space="preserve">Por servicio de energía eléctrica correspondiente al periodo del 15/10/2021 al 15/11/2021 según Contador No. A17F400198 del Viceministerio Encargado de Asuntos de Petén, NIS. 3082499 </t>
  </si>
  <si>
    <t xml:space="preserve">Por servicio de energía eléctrica correspondiente al periodo del 15/10/2021 al 15/11/2021 según contador No. ABAAAD000029, al servicio del Viceministerio Encargado de Asuntos de Petén, NIS. 5829173 </t>
  </si>
  <si>
    <t>Servicio de energía eléctrica correspondiente al periodo del 25/09/2021 al 27/10/2021 según contador No. A17F600134, utilizado en el Centro de Capacitación y Mejoramiento Genético de la Dirección de Desarrollo Agropecuario del Viceministerio Encargado de Asuntos de Petén. NIS: 5643942</t>
  </si>
  <si>
    <t>Boleto aereo Flores/Guatemala/Flores</t>
  </si>
  <si>
    <t>AGENCIA DE VIAJES TOTAL PETEN</t>
  </si>
  <si>
    <t>Fuente de poder XTECH 700WATS</t>
  </si>
  <si>
    <t>Filtro de diesel original</t>
  </si>
  <si>
    <t>LLANTAS Y REENCAUCHES, S.A.</t>
  </si>
  <si>
    <t>Bomba cebadora diesel original</t>
  </si>
  <si>
    <t>Bateria de 15 placas para lancha LTH Marina</t>
  </si>
  <si>
    <t>MARIA JOVITA GARCIA GARRIDO DE REQUENA</t>
  </si>
  <si>
    <t>Impresora Multifuncional; Capacidad de bandeja: 250 hojas; Ciclo mensual de trabajo: 30,000 páginas; Conectividad: Usb, ethernet, rj-11; Funciones: Impresión, copiado, escaneo y fax; Impresión a doble cara: Automática; Resolución de escaneo: 1200 x 1200 puntos por pulgada (ppp); Resolución de impresión: 1200 x 1200 puntos por pulgada (ppp); Tecnología: Inyección de tinta a color; Velocidad de impresión: 20 páginas por minuto (ppm) a color; 24 por minuto (ppm) a blanco y negro; MARCA EPSON; MODELO: WF6590MFP</t>
  </si>
  <si>
    <t>COMPAÑÍA INTERNACIONAL DE PRODUCTOS Y SERVICIOS, S.A.</t>
  </si>
  <si>
    <t>Mantenimiento general preventivo y correctivo de aires acondicionados</t>
  </si>
  <si>
    <t>GERSON OSIEL, FLORES BARRIOS</t>
  </si>
  <si>
    <t>Cambio de capacitor de 45 MFD de compresor</t>
  </si>
  <si>
    <t>Capacitor de 45 MFD de compresor</t>
  </si>
  <si>
    <t>Carga de gas</t>
  </si>
  <si>
    <t>Alimento concentrado clase tilapia (pez); proteina 45%, tipo; harinado; presentacion saco de 1 quintal, marca: aliansa</t>
  </si>
  <si>
    <t>Alimento concentrado clase tilapia (pez); proteina 32%, tipo; granulado; presentacion saco de 1 quintal, marca: Molino santa ana</t>
  </si>
  <si>
    <t>Alimento concentrado clase tilapia (pez); proteina 28%, tipo; granulado; presentacion saco de 1 quintal, marca: Molino Santa Ana</t>
  </si>
  <si>
    <t>Alimento concentrado clase: bovino; tipo: balanceado; presentacion: saco de 1 quintal; marca: Molino santa ana</t>
  </si>
  <si>
    <t>Alimento concentrado clase: ovino; tipo: balanceado; presentacion: saco de 1 quintal; marca: Molino santa ana</t>
  </si>
  <si>
    <t>Alimento concentrado clase: caballo (equino); propiedades: alimento anticolicos; proteína: 12%; tipo: pellet; presentacion: Bolsa de 20 kilogramos. Marca: Aliansa</t>
  </si>
  <si>
    <t>Mantenimiento general preventivo y correctivo de A/C tipo mini split</t>
  </si>
  <si>
    <t>Cambio de contactor de 240 Vac. De arranque de condensador</t>
  </si>
  <si>
    <t>Contactor de 240 Vac. De arranque del condensador</t>
  </si>
  <si>
    <t>Chapa material: metal; tipo: manija; Uso: puerta; marca: Yale</t>
  </si>
  <si>
    <t>EDGAR FRANCISCO BATEN MACARIO</t>
  </si>
  <si>
    <t>Amortiguadores monroe, Toyota Hilux</t>
  </si>
  <si>
    <t>LOURDES LIZBETH QUIXCHAN HERRERA</t>
  </si>
  <si>
    <t>Agua pura garrafon</t>
  </si>
  <si>
    <t>Servicio telefónico No. 79260171 correspondiente al periodo del 02/10/2021 al 01/11/2021, utilizado en las oficinas del Viceministerio Encargado de Asuntos de Peten.</t>
  </si>
  <si>
    <t>Servicio telefónico No. 79260709 correspondiente al periodo del 02/10/2021 al 01/11/2021, utilizado en las oficinas del Viceministerio Encargado de Asuntos de Peten.</t>
  </si>
  <si>
    <t>Servicio telefónico No. 79260636 correspondiente al periodo del 02/10/2021 al 01/11/2021, utilizado en las oficinas del Viceministerio Encargado de Asuntos de Peten.</t>
  </si>
  <si>
    <t>Servicio telefónico No. 79260350 correspondiente al periodo del 02/10/2021 al 01/11/2021, utilizado en las oficinas del Viceministerio Encargado de Asuntos de Peten.</t>
  </si>
  <si>
    <t>Servicio telefónico No. 79260440 correspondiente al periodo del 02/10/2021 al 01/11/2021, utilizado en las oficinas del Viceministerio Encargado de Asuntos de Peten.</t>
  </si>
  <si>
    <t>SERVICIO DE INTERNET 30 MBPS NECESARIOS PARA DESARROLLO DE ACTIVIDADES TÉCNICO Y ADMINISTRATIVA EN LAS UNIDADES DEL VICEMINISTERIO ENCARGADO DE ASUNTOS DE PETÉN, A.M. NO. 02-2020, C.A. NO. 02-2020, A.M. NO. 202-2020, C.A. MODIFICACIÓN. NO. VICEPETEN 1-2020, GASTO CORRESPONDIENTE AL MES DE NOVIEMBRE 2,021.</t>
  </si>
  <si>
    <t>Azúcar Clase: blanca; presentación Bolsa 1 libra (lb).</t>
  </si>
  <si>
    <t>Café, clase: tostado y molido; sabor: clasico, presentación: paquede de 350 gramos (gr).</t>
  </si>
  <si>
    <t>Disco Duro estado solido de 480GB kingston</t>
  </si>
  <si>
    <t>Silla secretarial diseño: ergonomico, con apoya brazos material: tela, metal y plástico; rodos: 5</t>
  </si>
  <si>
    <t>TIKAL NET, S.A.</t>
  </si>
  <si>
    <t>Café,  sabor: clasico, presentación: frasco de 225 gramos (gr).</t>
  </si>
  <si>
    <t>Disco Duro de 480 GB estado solido kingston</t>
  </si>
  <si>
    <t>CIUDAD DE TECNOLOGIA, S.A</t>
  </si>
  <si>
    <t>Tarjeta madre para CPU</t>
  </si>
  <si>
    <t>UPS forza, indicador LCD de estado</t>
  </si>
  <si>
    <t>Computadora Portátil. Marca: HP Modelo: 15-dw1005la. Color: Plateado. Número de
Serie: CND12847SN.
Accesorios: Mochila, mouse óptico y mouse pad; Cámara: Web frontal de alta definición;
Capacidad disco duro: 1 Terabyte; Conectividad: Tarjeta de red inalámbrica 802.11ac y
red ethernet 10/100/1000; Memoria ram: 16 Gigabyte; Pantalla: De definición completa
(fhd 1080p); Procesador: Intel core i7 de 2.6 gigahercio; Puertos: 1 hdmi, 3 usb v3.0, 1
rj45, 1 vga; Sistema operativo: Microsoft windows 10 oem de 64 bits profesional (original)
en español; Tamaño de monitor: 15.6 Pulgadas; Tarjeta de video: Intel integrada; Unidad
óptica externa: Dvd+/-rw;</t>
  </si>
  <si>
    <t>WEBTEC, S.A.</t>
  </si>
  <si>
    <t>Alimento concentrado Clase: polla; tipo: seco fase 1. presentacion: saco 1 quintal. Marca: Aliansa</t>
  </si>
  <si>
    <t>CORPORACION AGRICOLA DEL NORTE, S.A.</t>
  </si>
  <si>
    <t>Transporte de encomienda en la ruta Guatemala-Peten-Guatemala, correspondiente al mes de octubre de 2021, conteniendo documentos oficiales del Viceministerio de asuntos de Peten.</t>
  </si>
  <si>
    <t>Papel bond color blanco grado 1 gramaje: 80 gramos tamaño: carta; presentación resma 500 unidades</t>
  </si>
  <si>
    <t>EDY ROLANDO MALDONADO GRAJEDA</t>
  </si>
  <si>
    <t>Papel bond color blanco grado 1 gramaje: 80 gramos tamaño: oficio; presentación resma 500 unidades</t>
  </si>
  <si>
    <t>Archivador; Material: carton; tamaño oficio</t>
  </si>
  <si>
    <t>Bolígrafo lapicero; color azul; tipo de punta: mediano; presentación: caja 12 unidades.</t>
  </si>
  <si>
    <t>Marcador punta gruesa; tinta metalica; tipo: permanente.</t>
  </si>
  <si>
    <t>Bateria para portatil marca HP</t>
  </si>
  <si>
    <t>Disco duro de estado solido 480GB marca Kingston</t>
  </si>
  <si>
    <t>Toldo Alto 2.1 metros; ancho 3 metros; largo; 3 metros; material lona impermiable; material de estructura: hierro galvanizado; tipo: 4 aguas</t>
  </si>
  <si>
    <t>Servicio telefonico No.79278933 correspondiente al periodo del 17/09/2021 al 16/10/2021 utilizado en las oficinas de DIRNA del Viceministerio Encargado de Asuntos de Peten</t>
  </si>
  <si>
    <t>Metro cubico de piedrin grosor 1/2 pulgadas</t>
  </si>
  <si>
    <t>ARRENDAMIENTO DE BIEN INMUEBLE QUE OCUPA LAS OFICINAS DE DIRECCIÓN DE COORDINACION DE RECURSOS NATURALES Y AGROTURISMO DEL VICEMINISTERIO ENCARGADO DE ASUNTOS DE PETÉN UBICADO EN EL MUNICIPIO DE POPTÚN PETÉN CORRESPONDIENTE AL MES DE NOVIEMBRE 2021.</t>
  </si>
  <si>
    <t xml:space="preserve">Por mantenimiento y reparación de las instalaciones eléctricas, que se encuentran en el edificio del Viceministerio Encargado de Asuntos de Petén, en virtud que estas se encuentran bastante deterioradas y así tener una mejor distribución y uso de los servicios eléctricos en los diferentes equipos al servicio del personal. </t>
  </si>
  <si>
    <t xml:space="preserve">Computadora de escritorio Capacidad de disco duro de estado sólido: 256 gigabyte(s); memoria ram: 8 gigabyte(s); sistema operativo: con licenciamiento; tamaño de pantalla: 23.8 pulgadas(s); tipo de pantalla: led; velocidad de procesador: 3.2 gigahercio(s). CPU Marca: HP. Modelo: S01-pF1503lam. Color: Negro. Número de Serie: 4CE1183C85. Monitor Marca: HP. Modelo: HSD-0066-V. Color: Negro. Número de Serie: 1CR11909KZ. Teclado Marca: HP. Modelo: PR1101U. Color: Negro. Número de Serie: BGBYV0AL7F4BCI. Mouse Marca: HP. Modelo: MSU0923. Color: Negro. Número de Serie: FCYRV0AHDF0E0Z. CPU Marca: HP. Modelo: S01- pF1503lam. Color: Negro. Número de Serie: 4CE1252RW2. Monitor Marca: HP. Modelo: HSD-0066-V. Color: Negro. Número de Serie: 1CR0480NGM. Teclado Marca: HP. Modelo: PR1101U. Color: Negro. Número de Serie: BGBYV0AL7FCIFB. Mouse Marca: HP. Modelo: MSU0923. Color: Negro. Número de Serie: FCYRV0E26FB1Y8. CPU Marca: HP. Modelo: S01- pF1503lam. Color: Negro. Número de Serie: 4CE11831Z1. Monitor Marca: HP. Modelo: HSD-0066-V. Color: Negro. Número de Serie: 1CR0480NHC. Teclado Marca: HP. Modelo: PR1101U. Color: Negro. Número de Serie: BGBYV0AL7F45VQ. Mouse Marca: HP. Modelo: MODGUO. Color: Negro. Número de Serie: FCYRV0AHDEVE8Q. CPU Marca: HP. Modelo: S01- pF1503lam. Color: Negro. Número de Serie: 4CE11831Z5. Monitor Marca: HP. Modelo: HSD-0066-V. Color: Negro. Número de Serie: 1CR1190JYS. Teclado Marca: HP. Modelo: PR1101U. Color: Negro. Número de Serie: BGBYV0AL7F45V7. Mouse Marca: HP. Modelo: MODGUO. Color: Negro. Número de Serie: FCYRV0AHDEVE5R. CPU Marca: HP. Modelo: S01- pF1503lam. Color: Negro. Número de Serie: 4CE1183C9J. Monitor Marca: HP. Modelo: HSD-0066-V. Color: Negro. Número de Serie: 1CR0480NHG. Teclado Marca: HP. Modelo: PR1101U. Color: Negro. Número de Serie: BGBYV0AL7F4BC1. Mouse Marca: HP. Modelo: MODGUO. Color: Negro. Número de Serie: FCYRV0AHDF0E0V. CPU Marca: HP. Modelo: S01- pF1503lam. Color: Negro. Número de Serie: 4CE11831YK. </t>
  </si>
  <si>
    <t>WEBTEC SOCIEDAD ANONIMA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</si>
</sst>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quot;* #,##0.00_);_(&quot;Q&quot;* \(#,##0.00\);_(&quot;Q&quot;* &quot;-&quot;??_);_(@_)"/>
    <numFmt numFmtId="165" formatCode="_([$Q-100A]* #,##0.00_);_([$Q-100A]* \(#,##0.00\);_([$Q-100A]* &quot;-&quot;??_);_(@_)"/>
  </numFmts>
  <fonts count="7"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sz val="11"/>
      <color theme="1"/>
      <name val="Calibri"/>
      <family val="2"/>
      <scheme val="minor"/>
    </font>
    <font>
      <sz val="10"/>
      <name val="Calibri"/>
      <family val="2"/>
      <scheme val="minor"/>
    </font>
  </fonts>
  <fills count="3">
    <fill>
      <patternFill patternType="none"/>
    </fill>
    <fill>
      <patternFill patternType="gray125"/>
    </fill>
    <fill>
      <patternFill patternType="solid">
        <fgColor theme="2"/>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s>
  <cellStyleXfs count="3">
    <xf numFmtId="0" fontId="0" fillId="0" borderId="0"/>
    <xf numFmtId="0" fontId="1" fillId="0" borderId="0"/>
    <xf numFmtId="164" fontId="5" fillId="0" borderId="0" applyFont="0" applyFill="0" applyBorder="0" applyAlignment="0" applyProtection="0"/>
  </cellStyleXfs>
  <cellXfs count="37">
    <xf numFmtId="0" fontId="0" fillId="0" borderId="0" xfId="0"/>
    <xf numFmtId="0" fontId="0" fillId="0" borderId="0" xfId="0" applyFont="1" applyAlignment="1">
      <alignment wrapText="1"/>
    </xf>
    <xf numFmtId="0" fontId="2" fillId="2" borderId="1" xfId="0" applyFont="1" applyFill="1" applyBorder="1" applyAlignment="1">
      <alignment horizontal="center" wrapText="1"/>
    </xf>
    <xf numFmtId="0" fontId="0" fillId="0" borderId="0" xfId="0" applyFont="1" applyAlignment="1">
      <alignment horizontal="right" wrapText="1"/>
    </xf>
    <xf numFmtId="1" fontId="0" fillId="0" borderId="0" xfId="0" applyNumberFormat="1" applyFont="1" applyAlignment="1">
      <alignment horizontal="right" wrapText="1"/>
    </xf>
    <xf numFmtId="164" fontId="2" fillId="2" borderId="1" xfId="2" applyFont="1" applyFill="1" applyBorder="1" applyAlignment="1">
      <alignment horizontal="center" vertical="center" wrapText="1"/>
    </xf>
    <xf numFmtId="164" fontId="0" fillId="0" borderId="0" xfId="2" applyFont="1" applyAlignment="1">
      <alignment horizontal="right" wrapText="1"/>
    </xf>
    <xf numFmtId="1"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right" wrapText="1"/>
    </xf>
    <xf numFmtId="164" fontId="0" fillId="0" borderId="1" xfId="2" applyFont="1" applyBorder="1" applyAlignment="1">
      <alignment horizontal="right" wrapText="1"/>
    </xf>
    <xf numFmtId="1" fontId="0" fillId="0" borderId="1" xfId="0" applyNumberFormat="1" applyFont="1" applyBorder="1" applyAlignment="1">
      <alignment horizontal="right" wrapText="1"/>
    </xf>
    <xf numFmtId="14" fontId="2" fillId="2" borderId="1" xfId="0" applyNumberFormat="1" applyFont="1" applyFill="1" applyBorder="1" applyAlignment="1">
      <alignment horizontal="right" wrapText="1"/>
    </xf>
    <xf numFmtId="14" fontId="0" fillId="0" borderId="0" xfId="0" applyNumberFormat="1" applyFont="1" applyAlignment="1">
      <alignment horizontal="right" wrapText="1"/>
    </xf>
    <xf numFmtId="14" fontId="6" fillId="0" borderId="1" xfId="0" applyNumberFormat="1" applyFont="1" applyBorder="1" applyAlignment="1">
      <alignment horizontal="left" wrapText="1"/>
    </xf>
    <xf numFmtId="0" fontId="6" fillId="0" borderId="1" xfId="0" applyFont="1" applyBorder="1" applyAlignment="1">
      <alignment horizontal="left" wrapText="1"/>
    </xf>
    <xf numFmtId="0" fontId="6" fillId="0" borderId="1" xfId="0" applyFont="1" applyBorder="1" applyAlignment="1">
      <alignment horizontal="center" wrapText="1"/>
    </xf>
    <xf numFmtId="165" fontId="6" fillId="0" borderId="1" xfId="0" applyNumberFormat="1" applyFont="1" applyBorder="1" applyAlignment="1">
      <alignment horizontal="right" wrapText="1"/>
    </xf>
    <xf numFmtId="0" fontId="6" fillId="0" borderId="1" xfId="0" applyFont="1" applyBorder="1" applyAlignment="1">
      <alignment horizontal="right" wrapText="1"/>
    </xf>
    <xf numFmtId="0" fontId="6" fillId="0" borderId="1" xfId="0" applyFont="1" applyBorder="1" applyAlignment="1">
      <alignment horizontal="left" vertical="top" wrapText="1"/>
    </xf>
    <xf numFmtId="14" fontId="0" fillId="0" borderId="1" xfId="0" applyNumberFormat="1" applyFont="1" applyBorder="1" applyAlignment="1">
      <alignment horizontal="right" wrapText="1"/>
    </xf>
    <xf numFmtId="0" fontId="0" fillId="0" borderId="1" xfId="0" applyFont="1" applyBorder="1" applyAlignment="1">
      <alignment vertical="top"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164" fontId="3" fillId="0" borderId="2" xfId="2"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Font="1" applyBorder="1" applyAlignment="1">
      <alignment horizontal="center" wrapText="1"/>
    </xf>
    <xf numFmtId="164" fontId="0" fillId="0" borderId="0" xfId="2" applyFont="1" applyBorder="1" applyAlignment="1">
      <alignment horizont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164" fontId="3" fillId="0" borderId="6" xfId="2" applyFont="1" applyBorder="1" applyAlignment="1">
      <alignment horizontal="left" vertical="center" wrapText="1"/>
    </xf>
    <xf numFmtId="0" fontId="3" fillId="0" borderId="7" xfId="0" applyFont="1" applyBorder="1" applyAlignment="1">
      <alignment horizontal="left" vertical="center" wrapText="1"/>
    </xf>
    <xf numFmtId="164" fontId="3" fillId="0" borderId="9" xfId="2" applyFont="1" applyBorder="1" applyAlignment="1">
      <alignment horizontal="left" vertical="center" wrapText="1"/>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7"/>
  <sheetViews>
    <sheetView tabSelected="1" topLeftCell="A12" zoomScale="55" zoomScaleNormal="55" workbookViewId="0">
      <selection activeCell="A15" sqref="A15"/>
    </sheetView>
  </sheetViews>
  <sheetFormatPr baseColWidth="10" defaultColWidth="11.42578125" defaultRowHeight="15" x14ac:dyDescent="0.25"/>
  <cols>
    <col min="1" max="1" width="18.7109375" style="14" customWidth="1"/>
    <col min="2" max="2" width="46.140625" style="1" customWidth="1"/>
    <col min="3" max="3" width="20.5703125" style="3" customWidth="1"/>
    <col min="4" max="4" width="24" style="6" customWidth="1"/>
    <col min="5" max="5" width="14.7109375" style="3" customWidth="1"/>
    <col min="6" max="6" width="25.7109375" style="1" customWidth="1"/>
    <col min="7" max="7" width="14.85546875" style="4" customWidth="1"/>
    <col min="8" max="16384" width="11.42578125" style="1"/>
  </cols>
  <sheetData>
    <row r="1" spans="1:7" ht="21" x14ac:dyDescent="0.25">
      <c r="A1" s="32" t="s">
        <v>7</v>
      </c>
      <c r="B1" s="33"/>
      <c r="C1" s="33"/>
      <c r="D1" s="34"/>
      <c r="E1" s="33"/>
      <c r="F1" s="33"/>
      <c r="G1" s="35"/>
    </row>
    <row r="2" spans="1:7" ht="21" x14ac:dyDescent="0.25">
      <c r="A2" s="23" t="s">
        <v>8</v>
      </c>
      <c r="B2" s="24"/>
      <c r="C2" s="24"/>
      <c r="D2" s="36"/>
      <c r="E2" s="24"/>
      <c r="F2" s="24"/>
      <c r="G2" s="25"/>
    </row>
    <row r="3" spans="1:7" ht="21" customHeight="1" x14ac:dyDescent="0.25">
      <c r="A3" s="23" t="s">
        <v>9</v>
      </c>
      <c r="B3" s="24"/>
      <c r="C3" s="24"/>
      <c r="D3" s="36"/>
      <c r="E3" s="24"/>
      <c r="F3" s="24"/>
      <c r="G3" s="25"/>
    </row>
    <row r="4" spans="1:7" ht="21" x14ac:dyDescent="0.25">
      <c r="A4" s="23" t="s">
        <v>12</v>
      </c>
      <c r="B4" s="24"/>
      <c r="C4" s="24"/>
      <c r="D4" s="36"/>
      <c r="E4" s="24"/>
      <c r="F4" s="24"/>
      <c r="G4" s="25"/>
    </row>
    <row r="5" spans="1:7" ht="21" x14ac:dyDescent="0.25">
      <c r="A5" s="23" t="s">
        <v>10</v>
      </c>
      <c r="B5" s="24"/>
      <c r="C5" s="24"/>
      <c r="D5" s="36"/>
      <c r="E5" s="24"/>
      <c r="F5" s="24"/>
      <c r="G5" s="25"/>
    </row>
    <row r="6" spans="1:7" ht="21" x14ac:dyDescent="0.25">
      <c r="A6" s="23" t="s">
        <v>11</v>
      </c>
      <c r="B6" s="24"/>
      <c r="C6" s="24"/>
      <c r="D6" s="36"/>
      <c r="E6" s="24"/>
      <c r="F6" s="24"/>
      <c r="G6" s="25"/>
    </row>
    <row r="7" spans="1:7" ht="21" x14ac:dyDescent="0.25">
      <c r="A7" s="23" t="s">
        <v>22</v>
      </c>
      <c r="B7" s="24"/>
      <c r="C7" s="24"/>
      <c r="D7" s="36"/>
      <c r="E7" s="24"/>
      <c r="F7" s="24"/>
      <c r="G7" s="25"/>
    </row>
    <row r="8" spans="1:7" ht="21.75" thickBot="1" x14ac:dyDescent="0.3">
      <c r="A8" s="26" t="s">
        <v>1</v>
      </c>
      <c r="B8" s="27"/>
      <c r="C8" s="27"/>
      <c r="D8" s="28"/>
      <c r="E8" s="27"/>
      <c r="F8" s="27"/>
      <c r="G8" s="29"/>
    </row>
    <row r="9" spans="1:7" x14ac:dyDescent="0.25">
      <c r="A9" s="30"/>
      <c r="B9" s="30"/>
      <c r="C9" s="30"/>
      <c r="D9" s="31"/>
      <c r="E9" s="30"/>
      <c r="F9" s="30"/>
      <c r="G9" s="30"/>
    </row>
    <row r="10" spans="1:7" ht="31.5" x14ac:dyDescent="0.25">
      <c r="A10" s="13" t="s">
        <v>13</v>
      </c>
      <c r="B10" s="2" t="s">
        <v>6</v>
      </c>
      <c r="C10" s="8" t="s">
        <v>5</v>
      </c>
      <c r="D10" s="5" t="s">
        <v>0</v>
      </c>
      <c r="E10" s="8" t="s">
        <v>2</v>
      </c>
      <c r="F10" s="8" t="s">
        <v>3</v>
      </c>
      <c r="G10" s="7" t="s">
        <v>4</v>
      </c>
    </row>
    <row r="11" spans="1:7" ht="112.15" customHeight="1" x14ac:dyDescent="0.25">
      <c r="A11" s="15">
        <v>44516</v>
      </c>
      <c r="B11" s="20" t="s">
        <v>23</v>
      </c>
      <c r="C11" s="17">
        <v>1</v>
      </c>
      <c r="D11" s="18">
        <v>2300</v>
      </c>
      <c r="E11" s="18">
        <f>C11*D11</f>
        <v>2300</v>
      </c>
      <c r="F11" s="16" t="s">
        <v>24</v>
      </c>
      <c r="G11" s="19">
        <v>99242028</v>
      </c>
    </row>
    <row r="12" spans="1:7" ht="105.6" customHeight="1" x14ac:dyDescent="0.25">
      <c r="A12" s="15">
        <v>44525</v>
      </c>
      <c r="B12" s="20" t="s">
        <v>25</v>
      </c>
      <c r="C12" s="17">
        <v>1</v>
      </c>
      <c r="D12" s="18">
        <v>4005</v>
      </c>
      <c r="E12" s="18">
        <f t="shared" ref="E12:E75" si="0">C12*D12</f>
        <v>4005</v>
      </c>
      <c r="F12" s="16" t="s">
        <v>14</v>
      </c>
      <c r="G12" s="19">
        <v>99242028</v>
      </c>
    </row>
    <row r="13" spans="1:7" ht="115.9" customHeight="1" x14ac:dyDescent="0.25">
      <c r="A13" s="15">
        <v>44523</v>
      </c>
      <c r="B13" s="20" t="s">
        <v>26</v>
      </c>
      <c r="C13" s="17">
        <v>1</v>
      </c>
      <c r="D13" s="18">
        <v>1220</v>
      </c>
      <c r="E13" s="18">
        <f t="shared" si="0"/>
        <v>1220</v>
      </c>
      <c r="F13" s="16" t="s">
        <v>27</v>
      </c>
      <c r="G13" s="19">
        <v>66533430</v>
      </c>
    </row>
    <row r="14" spans="1:7" ht="105" customHeight="1" x14ac:dyDescent="0.25">
      <c r="A14" s="15">
        <v>44523</v>
      </c>
      <c r="B14" s="20" t="s">
        <v>28</v>
      </c>
      <c r="C14" s="17">
        <v>1</v>
      </c>
      <c r="D14" s="18">
        <v>1605</v>
      </c>
      <c r="E14" s="18">
        <f t="shared" si="0"/>
        <v>1605</v>
      </c>
      <c r="F14" s="16" t="s">
        <v>27</v>
      </c>
      <c r="G14" s="19">
        <v>66533430</v>
      </c>
    </row>
    <row r="15" spans="1:7" ht="96.6" customHeight="1" x14ac:dyDescent="0.25">
      <c r="A15" s="15">
        <v>44522</v>
      </c>
      <c r="B15" s="20" t="s">
        <v>29</v>
      </c>
      <c r="C15" s="17">
        <v>3</v>
      </c>
      <c r="D15" s="18">
        <v>675</v>
      </c>
      <c r="E15" s="18">
        <f t="shared" si="0"/>
        <v>2025</v>
      </c>
      <c r="F15" s="16" t="s">
        <v>24</v>
      </c>
      <c r="G15" s="19">
        <v>99242028</v>
      </c>
    </row>
    <row r="16" spans="1:7" ht="86.45" customHeight="1" x14ac:dyDescent="0.25">
      <c r="A16" s="15">
        <v>44522</v>
      </c>
      <c r="B16" s="20" t="s">
        <v>30</v>
      </c>
      <c r="C16" s="17">
        <v>1</v>
      </c>
      <c r="D16" s="18">
        <v>4271</v>
      </c>
      <c r="E16" s="18">
        <f t="shared" si="0"/>
        <v>4271</v>
      </c>
      <c r="F16" s="16" t="s">
        <v>14</v>
      </c>
      <c r="G16" s="19">
        <v>44227698</v>
      </c>
    </row>
    <row r="17" spans="1:7" ht="105" x14ac:dyDescent="0.25">
      <c r="A17" s="21">
        <v>44522</v>
      </c>
      <c r="B17" s="22" t="s">
        <v>31</v>
      </c>
      <c r="C17" s="10">
        <v>3</v>
      </c>
      <c r="D17" s="11">
        <v>200</v>
      </c>
      <c r="E17" s="18">
        <f t="shared" si="0"/>
        <v>600</v>
      </c>
      <c r="F17" s="9" t="s">
        <v>24</v>
      </c>
      <c r="G17" s="12">
        <v>99242028</v>
      </c>
    </row>
    <row r="18" spans="1:7" ht="45" x14ac:dyDescent="0.25">
      <c r="A18" s="21">
        <v>44510</v>
      </c>
      <c r="B18" s="22" t="s">
        <v>32</v>
      </c>
      <c r="C18" s="10">
        <v>7</v>
      </c>
      <c r="D18" s="11">
        <v>275</v>
      </c>
      <c r="E18" s="18">
        <f t="shared" si="0"/>
        <v>1925</v>
      </c>
      <c r="F18" s="9" t="s">
        <v>33</v>
      </c>
      <c r="G18" s="12">
        <v>108185206</v>
      </c>
    </row>
    <row r="19" spans="1:7" ht="75" x14ac:dyDescent="0.25">
      <c r="A19" s="21">
        <v>44510</v>
      </c>
      <c r="B19" s="22" t="s">
        <v>34</v>
      </c>
      <c r="C19" s="10">
        <v>400</v>
      </c>
      <c r="D19" s="11">
        <v>25</v>
      </c>
      <c r="E19" s="18">
        <f t="shared" si="0"/>
        <v>10000</v>
      </c>
      <c r="F19" s="9" t="s">
        <v>33</v>
      </c>
      <c r="G19" s="12">
        <v>108185206</v>
      </c>
    </row>
    <row r="20" spans="1:7" ht="60" x14ac:dyDescent="0.25">
      <c r="A20" s="21">
        <v>44515</v>
      </c>
      <c r="B20" s="22" t="s">
        <v>35</v>
      </c>
      <c r="C20" s="10">
        <v>420</v>
      </c>
      <c r="D20" s="11">
        <v>18</v>
      </c>
      <c r="E20" s="18">
        <f t="shared" si="0"/>
        <v>7560</v>
      </c>
      <c r="F20" s="9" t="s">
        <v>16</v>
      </c>
      <c r="G20" s="12">
        <v>109435370</v>
      </c>
    </row>
    <row r="21" spans="1:7" ht="60" x14ac:dyDescent="0.25">
      <c r="A21" s="21">
        <v>44515</v>
      </c>
      <c r="B21" s="22" t="s">
        <v>36</v>
      </c>
      <c r="C21" s="10">
        <v>480</v>
      </c>
      <c r="D21" s="11">
        <v>27.5</v>
      </c>
      <c r="E21" s="18">
        <f t="shared" si="0"/>
        <v>13200</v>
      </c>
      <c r="F21" s="9" t="s">
        <v>16</v>
      </c>
      <c r="G21" s="12">
        <v>109435370</v>
      </c>
    </row>
    <row r="22" spans="1:7" ht="60" x14ac:dyDescent="0.25">
      <c r="A22" s="21">
        <v>44515</v>
      </c>
      <c r="B22" s="22" t="s">
        <v>37</v>
      </c>
      <c r="C22" s="10">
        <v>1200</v>
      </c>
      <c r="D22" s="11">
        <v>5.5</v>
      </c>
      <c r="E22" s="18">
        <f t="shared" si="0"/>
        <v>6600</v>
      </c>
      <c r="F22" s="9" t="s">
        <v>16</v>
      </c>
      <c r="G22" s="12">
        <v>109435370</v>
      </c>
    </row>
    <row r="23" spans="1:7" ht="60" x14ac:dyDescent="0.25">
      <c r="A23" s="21">
        <v>44515</v>
      </c>
      <c r="B23" s="22" t="s">
        <v>38</v>
      </c>
      <c r="C23" s="10">
        <v>900</v>
      </c>
      <c r="D23" s="11">
        <v>7.5</v>
      </c>
      <c r="E23" s="18">
        <f t="shared" si="0"/>
        <v>6750</v>
      </c>
      <c r="F23" s="9" t="s">
        <v>16</v>
      </c>
      <c r="G23" s="12">
        <v>109435370</v>
      </c>
    </row>
    <row r="24" spans="1:7" ht="60" x14ac:dyDescent="0.25">
      <c r="A24" s="21">
        <v>44515</v>
      </c>
      <c r="B24" s="22" t="s">
        <v>39</v>
      </c>
      <c r="C24" s="10">
        <v>400</v>
      </c>
      <c r="D24" s="11">
        <v>14.5</v>
      </c>
      <c r="E24" s="18">
        <f t="shared" si="0"/>
        <v>5800</v>
      </c>
      <c r="F24" s="9" t="s">
        <v>16</v>
      </c>
      <c r="G24" s="12">
        <v>109435370</v>
      </c>
    </row>
    <row r="25" spans="1:7" ht="60" x14ac:dyDescent="0.25">
      <c r="A25" s="21">
        <v>44515</v>
      </c>
      <c r="B25" s="22" t="s">
        <v>40</v>
      </c>
      <c r="C25" s="10">
        <v>100</v>
      </c>
      <c r="D25" s="11">
        <v>14.5</v>
      </c>
      <c r="E25" s="18">
        <f t="shared" si="0"/>
        <v>1450</v>
      </c>
      <c r="F25" s="9" t="s">
        <v>16</v>
      </c>
      <c r="G25" s="12">
        <v>109435370</v>
      </c>
    </row>
    <row r="26" spans="1:7" ht="60" x14ac:dyDescent="0.25">
      <c r="A26" s="21">
        <v>44515</v>
      </c>
      <c r="B26" s="22" t="s">
        <v>41</v>
      </c>
      <c r="C26" s="10">
        <v>90</v>
      </c>
      <c r="D26" s="11">
        <v>35</v>
      </c>
      <c r="E26" s="18">
        <f t="shared" si="0"/>
        <v>3150</v>
      </c>
      <c r="F26" s="9" t="s">
        <v>16</v>
      </c>
      <c r="G26" s="12">
        <v>109435370</v>
      </c>
    </row>
    <row r="27" spans="1:7" ht="105" x14ac:dyDescent="0.25">
      <c r="A27" s="21">
        <v>44518</v>
      </c>
      <c r="B27" s="22" t="s">
        <v>42</v>
      </c>
      <c r="C27" s="10">
        <v>1</v>
      </c>
      <c r="D27" s="11">
        <v>2050</v>
      </c>
      <c r="E27" s="18">
        <f t="shared" si="0"/>
        <v>2050</v>
      </c>
      <c r="F27" s="9" t="s">
        <v>15</v>
      </c>
      <c r="G27" s="12">
        <v>5219841</v>
      </c>
    </row>
    <row r="28" spans="1:7" ht="105" x14ac:dyDescent="0.25">
      <c r="A28" s="21">
        <v>44518</v>
      </c>
      <c r="B28" s="22" t="s">
        <v>43</v>
      </c>
      <c r="C28" s="10">
        <v>1</v>
      </c>
      <c r="D28" s="11">
        <v>2357</v>
      </c>
      <c r="E28" s="18">
        <f t="shared" si="0"/>
        <v>2357</v>
      </c>
      <c r="F28" s="9" t="s">
        <v>14</v>
      </c>
      <c r="G28" s="12">
        <v>44227698</v>
      </c>
    </row>
    <row r="29" spans="1:7" ht="105" x14ac:dyDescent="0.25">
      <c r="A29" s="21">
        <v>44518</v>
      </c>
      <c r="B29" s="22" t="s">
        <v>44</v>
      </c>
      <c r="C29" s="10">
        <v>1</v>
      </c>
      <c r="D29" s="11">
        <v>1203</v>
      </c>
      <c r="E29" s="18">
        <f t="shared" si="0"/>
        <v>1203</v>
      </c>
      <c r="F29" s="9" t="s">
        <v>45</v>
      </c>
      <c r="G29" s="12" t="s">
        <v>46</v>
      </c>
    </row>
    <row r="30" spans="1:7" ht="105" x14ac:dyDescent="0.25">
      <c r="A30" s="21">
        <v>44518</v>
      </c>
      <c r="B30" s="22" t="s">
        <v>47</v>
      </c>
      <c r="C30" s="10">
        <v>1</v>
      </c>
      <c r="D30" s="11">
        <v>1815</v>
      </c>
      <c r="E30" s="18">
        <f t="shared" si="0"/>
        <v>1815</v>
      </c>
      <c r="F30" s="9" t="s">
        <v>45</v>
      </c>
      <c r="G30" s="12" t="s">
        <v>46</v>
      </c>
    </row>
    <row r="31" spans="1:7" ht="105" x14ac:dyDescent="0.25">
      <c r="A31" s="21">
        <v>44518</v>
      </c>
      <c r="B31" s="22" t="s">
        <v>48</v>
      </c>
      <c r="C31" s="10">
        <v>1</v>
      </c>
      <c r="D31" s="11">
        <v>3845</v>
      </c>
      <c r="E31" s="18">
        <f t="shared" si="0"/>
        <v>3845</v>
      </c>
      <c r="F31" s="9" t="s">
        <v>45</v>
      </c>
      <c r="G31" s="12" t="s">
        <v>46</v>
      </c>
    </row>
    <row r="32" spans="1:7" ht="105" x14ac:dyDescent="0.25">
      <c r="A32" s="21">
        <v>44518</v>
      </c>
      <c r="B32" s="22" t="s">
        <v>47</v>
      </c>
      <c r="C32" s="10">
        <v>1</v>
      </c>
      <c r="D32" s="11">
        <v>8880</v>
      </c>
      <c r="E32" s="18">
        <f t="shared" si="0"/>
        <v>8880</v>
      </c>
      <c r="F32" s="9" t="s">
        <v>45</v>
      </c>
      <c r="G32" s="12" t="s">
        <v>46</v>
      </c>
    </row>
    <row r="33" spans="1:7" ht="105" x14ac:dyDescent="0.25">
      <c r="A33" s="21">
        <v>44518</v>
      </c>
      <c r="B33" s="22" t="s">
        <v>49</v>
      </c>
      <c r="C33" s="10">
        <v>1</v>
      </c>
      <c r="D33" s="11">
        <v>11910</v>
      </c>
      <c r="E33" s="18">
        <f t="shared" si="0"/>
        <v>11910</v>
      </c>
      <c r="F33" s="9" t="s">
        <v>45</v>
      </c>
      <c r="G33" s="12" t="s">
        <v>46</v>
      </c>
    </row>
    <row r="34" spans="1:7" ht="30" x14ac:dyDescent="0.25">
      <c r="A34" s="21">
        <v>44511</v>
      </c>
      <c r="B34" s="22" t="s">
        <v>50</v>
      </c>
      <c r="C34" s="10">
        <v>250</v>
      </c>
      <c r="D34" s="11">
        <v>50</v>
      </c>
      <c r="E34" s="18">
        <f t="shared" si="0"/>
        <v>12500</v>
      </c>
      <c r="F34" s="9" t="s">
        <v>51</v>
      </c>
      <c r="G34" s="12">
        <v>6986102</v>
      </c>
    </row>
    <row r="35" spans="1:7" ht="30" x14ac:dyDescent="0.25">
      <c r="A35" s="21">
        <v>44511</v>
      </c>
      <c r="B35" s="22" t="s">
        <v>52</v>
      </c>
      <c r="C35" s="10">
        <v>75</v>
      </c>
      <c r="D35" s="11">
        <v>100</v>
      </c>
      <c r="E35" s="18">
        <f t="shared" si="0"/>
        <v>7500</v>
      </c>
      <c r="F35" s="9" t="s">
        <v>51</v>
      </c>
      <c r="G35" s="12">
        <v>6986102</v>
      </c>
    </row>
    <row r="36" spans="1:7" ht="105" x14ac:dyDescent="0.25">
      <c r="A36" s="21">
        <v>44519</v>
      </c>
      <c r="B36" s="22" t="s">
        <v>53</v>
      </c>
      <c r="C36" s="10">
        <v>1</v>
      </c>
      <c r="D36" s="11">
        <v>2131</v>
      </c>
      <c r="E36" s="18">
        <f t="shared" si="0"/>
        <v>2131</v>
      </c>
      <c r="F36" s="9" t="s">
        <v>14</v>
      </c>
      <c r="G36" s="12">
        <v>44227698</v>
      </c>
    </row>
    <row r="37" spans="1:7" ht="105" x14ac:dyDescent="0.25">
      <c r="A37" s="21">
        <v>44522</v>
      </c>
      <c r="B37" s="22" t="s">
        <v>54</v>
      </c>
      <c r="C37" s="10">
        <v>1</v>
      </c>
      <c r="D37" s="11">
        <v>10297</v>
      </c>
      <c r="E37" s="18">
        <f t="shared" si="0"/>
        <v>10297</v>
      </c>
      <c r="F37" s="9" t="s">
        <v>14</v>
      </c>
      <c r="G37" s="12">
        <v>44227698</v>
      </c>
    </row>
    <row r="38" spans="1:7" ht="90" x14ac:dyDescent="0.25">
      <c r="A38" s="21">
        <v>44506</v>
      </c>
      <c r="B38" s="22" t="s">
        <v>55</v>
      </c>
      <c r="C38" s="10">
        <v>1</v>
      </c>
      <c r="D38" s="11">
        <v>217.27</v>
      </c>
      <c r="E38" s="18">
        <f t="shared" si="0"/>
        <v>217.27</v>
      </c>
      <c r="F38" s="9" t="s">
        <v>56</v>
      </c>
      <c r="G38" s="12">
        <v>14946203</v>
      </c>
    </row>
    <row r="39" spans="1:7" ht="105" x14ac:dyDescent="0.25">
      <c r="A39" s="21">
        <v>44516</v>
      </c>
      <c r="B39" s="22" t="s">
        <v>57</v>
      </c>
      <c r="C39" s="10">
        <v>1</v>
      </c>
      <c r="D39" s="11">
        <v>1744</v>
      </c>
      <c r="E39" s="18">
        <f t="shared" si="0"/>
        <v>1744</v>
      </c>
      <c r="F39" s="9" t="s">
        <v>56</v>
      </c>
      <c r="G39" s="12">
        <v>14946203</v>
      </c>
    </row>
    <row r="40" spans="1:7" ht="60" x14ac:dyDescent="0.25">
      <c r="A40" s="21">
        <v>44522</v>
      </c>
      <c r="B40" s="22" t="s">
        <v>58</v>
      </c>
      <c r="C40" s="10">
        <v>1</v>
      </c>
      <c r="D40" s="11">
        <v>285</v>
      </c>
      <c r="E40" s="18">
        <f t="shared" si="0"/>
        <v>285</v>
      </c>
      <c r="F40" s="9" t="s">
        <v>59</v>
      </c>
      <c r="G40" s="12">
        <v>9929290</v>
      </c>
    </row>
    <row r="41" spans="1:7" ht="90" x14ac:dyDescent="0.25">
      <c r="A41" s="21">
        <v>44508</v>
      </c>
      <c r="B41" s="22" t="s">
        <v>60</v>
      </c>
      <c r="C41" s="10">
        <v>1</v>
      </c>
      <c r="D41" s="11">
        <v>2711.76</v>
      </c>
      <c r="E41" s="18">
        <f t="shared" si="0"/>
        <v>2711.76</v>
      </c>
      <c r="F41" s="9" t="s">
        <v>56</v>
      </c>
      <c r="G41" s="12">
        <v>14946203</v>
      </c>
    </row>
    <row r="42" spans="1:7" ht="60" x14ac:dyDescent="0.25">
      <c r="A42" s="21">
        <v>44516</v>
      </c>
      <c r="B42" s="22" t="s">
        <v>61</v>
      </c>
      <c r="C42" s="10">
        <v>1</v>
      </c>
      <c r="D42" s="11">
        <v>14262.02</v>
      </c>
      <c r="E42" s="18">
        <f t="shared" si="0"/>
        <v>14262.02</v>
      </c>
      <c r="F42" s="9" t="s">
        <v>56</v>
      </c>
      <c r="G42" s="12">
        <v>14946203</v>
      </c>
    </row>
    <row r="43" spans="1:7" ht="75" x14ac:dyDescent="0.25">
      <c r="A43" s="21">
        <v>44515</v>
      </c>
      <c r="B43" s="22" t="s">
        <v>62</v>
      </c>
      <c r="C43" s="10">
        <v>1</v>
      </c>
      <c r="D43" s="11">
        <v>6745.53</v>
      </c>
      <c r="E43" s="18">
        <f t="shared" si="0"/>
        <v>6745.53</v>
      </c>
      <c r="F43" s="9" t="s">
        <v>56</v>
      </c>
      <c r="G43" s="12">
        <v>14946203</v>
      </c>
    </row>
    <row r="44" spans="1:7" ht="105" x14ac:dyDescent="0.25">
      <c r="A44" s="21">
        <v>44496</v>
      </c>
      <c r="B44" s="22" t="s">
        <v>63</v>
      </c>
      <c r="C44" s="10">
        <v>1</v>
      </c>
      <c r="D44" s="11">
        <v>4424.22</v>
      </c>
      <c r="E44" s="18">
        <f t="shared" si="0"/>
        <v>4424.22</v>
      </c>
      <c r="F44" s="9" t="s">
        <v>56</v>
      </c>
      <c r="G44" s="12">
        <v>14946203</v>
      </c>
    </row>
    <row r="45" spans="1:7" ht="30" x14ac:dyDescent="0.25">
      <c r="A45" s="21">
        <v>44522</v>
      </c>
      <c r="B45" s="22" t="s">
        <v>64</v>
      </c>
      <c r="C45" s="10">
        <v>1</v>
      </c>
      <c r="D45" s="11">
        <v>1775</v>
      </c>
      <c r="E45" s="18">
        <f t="shared" si="0"/>
        <v>1775</v>
      </c>
      <c r="F45" s="9" t="s">
        <v>65</v>
      </c>
      <c r="G45" s="12">
        <v>16896963</v>
      </c>
    </row>
    <row r="46" spans="1:7" x14ac:dyDescent="0.25">
      <c r="A46" s="21">
        <v>44516</v>
      </c>
      <c r="B46" s="22" t="s">
        <v>66</v>
      </c>
      <c r="C46" s="10">
        <v>1</v>
      </c>
      <c r="D46" s="11">
        <v>320</v>
      </c>
      <c r="E46" s="18">
        <f t="shared" si="0"/>
        <v>320</v>
      </c>
      <c r="F46" s="9" t="s">
        <v>17</v>
      </c>
      <c r="G46" s="12">
        <v>85978442</v>
      </c>
    </row>
    <row r="47" spans="1:7" ht="30" x14ac:dyDescent="0.25">
      <c r="A47" s="21">
        <v>44519</v>
      </c>
      <c r="B47" s="22" t="s">
        <v>67</v>
      </c>
      <c r="C47" s="10">
        <v>2</v>
      </c>
      <c r="D47" s="11">
        <v>375</v>
      </c>
      <c r="E47" s="18">
        <f t="shared" si="0"/>
        <v>750</v>
      </c>
      <c r="F47" s="9" t="s">
        <v>68</v>
      </c>
      <c r="G47" s="12">
        <v>5040701</v>
      </c>
    </row>
    <row r="48" spans="1:7" ht="30" x14ac:dyDescent="0.25">
      <c r="A48" s="21">
        <v>44519</v>
      </c>
      <c r="B48" s="22" t="s">
        <v>69</v>
      </c>
      <c r="C48" s="10">
        <v>2</v>
      </c>
      <c r="D48" s="11">
        <v>890</v>
      </c>
      <c r="E48" s="18">
        <f t="shared" si="0"/>
        <v>1780</v>
      </c>
      <c r="F48" s="9" t="s">
        <v>68</v>
      </c>
      <c r="G48" s="12">
        <v>5040701</v>
      </c>
    </row>
    <row r="49" spans="1:7" ht="30" x14ac:dyDescent="0.25">
      <c r="A49" s="21">
        <v>44519</v>
      </c>
      <c r="B49" s="22" t="s">
        <v>70</v>
      </c>
      <c r="C49" s="10">
        <v>1</v>
      </c>
      <c r="D49" s="11">
        <v>1350</v>
      </c>
      <c r="E49" s="18">
        <f t="shared" si="0"/>
        <v>1350</v>
      </c>
      <c r="F49" s="9" t="s">
        <v>71</v>
      </c>
      <c r="G49" s="12">
        <v>66533430</v>
      </c>
    </row>
    <row r="50" spans="1:7" ht="180" x14ac:dyDescent="0.25">
      <c r="A50" s="21">
        <v>44522</v>
      </c>
      <c r="B50" s="22" t="s">
        <v>72</v>
      </c>
      <c r="C50" s="10">
        <v>4</v>
      </c>
      <c r="D50" s="11">
        <v>6000</v>
      </c>
      <c r="E50" s="18">
        <f t="shared" si="0"/>
        <v>24000</v>
      </c>
      <c r="F50" s="9" t="s">
        <v>73</v>
      </c>
      <c r="G50" s="12">
        <v>4863461</v>
      </c>
    </row>
    <row r="51" spans="1:7" ht="30" x14ac:dyDescent="0.25">
      <c r="A51" s="21">
        <v>44508</v>
      </c>
      <c r="B51" s="22" t="s">
        <v>74</v>
      </c>
      <c r="C51" s="10">
        <v>3</v>
      </c>
      <c r="D51" s="11">
        <v>250</v>
      </c>
      <c r="E51" s="18">
        <f t="shared" si="0"/>
        <v>750</v>
      </c>
      <c r="F51" s="9" t="s">
        <v>75</v>
      </c>
      <c r="G51" s="12">
        <v>30236592</v>
      </c>
    </row>
    <row r="52" spans="1:7" ht="30" x14ac:dyDescent="0.25">
      <c r="A52" s="21">
        <v>44508</v>
      </c>
      <c r="B52" s="22" t="s">
        <v>76</v>
      </c>
      <c r="C52" s="10">
        <v>1</v>
      </c>
      <c r="D52" s="11">
        <v>200</v>
      </c>
      <c r="E52" s="18">
        <f t="shared" si="0"/>
        <v>200</v>
      </c>
      <c r="F52" s="9" t="s">
        <v>75</v>
      </c>
      <c r="G52" s="12">
        <v>30236592</v>
      </c>
    </row>
    <row r="53" spans="1:7" ht="30" x14ac:dyDescent="0.25">
      <c r="A53" s="21">
        <v>44508</v>
      </c>
      <c r="B53" s="22" t="s">
        <v>77</v>
      </c>
      <c r="C53" s="10">
        <v>1</v>
      </c>
      <c r="D53" s="11">
        <v>250</v>
      </c>
      <c r="E53" s="18">
        <f t="shared" si="0"/>
        <v>250</v>
      </c>
      <c r="F53" s="9" t="s">
        <v>75</v>
      </c>
      <c r="G53" s="12">
        <v>30236592</v>
      </c>
    </row>
    <row r="54" spans="1:7" ht="30" x14ac:dyDescent="0.25">
      <c r="A54" s="21">
        <v>44508</v>
      </c>
      <c r="B54" s="22" t="s">
        <v>78</v>
      </c>
      <c r="C54" s="10">
        <v>1</v>
      </c>
      <c r="D54" s="11">
        <v>450</v>
      </c>
      <c r="E54" s="18">
        <f t="shared" si="0"/>
        <v>450</v>
      </c>
      <c r="F54" s="9" t="s">
        <v>75</v>
      </c>
      <c r="G54" s="12">
        <v>30236592</v>
      </c>
    </row>
    <row r="55" spans="1:7" ht="45" x14ac:dyDescent="0.25">
      <c r="A55" s="21">
        <v>44510</v>
      </c>
      <c r="B55" s="22" t="s">
        <v>79</v>
      </c>
      <c r="C55" s="10">
        <v>1</v>
      </c>
      <c r="D55" s="11">
        <v>805</v>
      </c>
      <c r="E55" s="18">
        <f t="shared" si="0"/>
        <v>805</v>
      </c>
      <c r="F55" s="9" t="s">
        <v>33</v>
      </c>
      <c r="G55" s="12">
        <v>108185206</v>
      </c>
    </row>
    <row r="56" spans="1:7" ht="45" x14ac:dyDescent="0.25">
      <c r="A56" s="21">
        <v>44510</v>
      </c>
      <c r="B56" s="22" t="s">
        <v>80</v>
      </c>
      <c r="C56" s="10">
        <v>1</v>
      </c>
      <c r="D56" s="11">
        <v>415</v>
      </c>
      <c r="E56" s="18">
        <f t="shared" si="0"/>
        <v>415</v>
      </c>
      <c r="F56" s="9" t="s">
        <v>33</v>
      </c>
      <c r="G56" s="12">
        <v>108185206</v>
      </c>
    </row>
    <row r="57" spans="1:7" ht="45" x14ac:dyDescent="0.25">
      <c r="A57" s="21">
        <v>44510</v>
      </c>
      <c r="B57" s="22" t="s">
        <v>81</v>
      </c>
      <c r="C57" s="10">
        <v>2</v>
      </c>
      <c r="D57" s="11">
        <v>405</v>
      </c>
      <c r="E57" s="18">
        <f t="shared" si="0"/>
        <v>810</v>
      </c>
      <c r="F57" s="9" t="s">
        <v>33</v>
      </c>
      <c r="G57" s="12">
        <v>108185206</v>
      </c>
    </row>
    <row r="58" spans="1:7" ht="45" x14ac:dyDescent="0.25">
      <c r="A58" s="21">
        <v>44510</v>
      </c>
      <c r="B58" s="22" t="s">
        <v>82</v>
      </c>
      <c r="C58" s="10">
        <v>8</v>
      </c>
      <c r="D58" s="11">
        <v>210</v>
      </c>
      <c r="E58" s="18">
        <f t="shared" si="0"/>
        <v>1680</v>
      </c>
      <c r="F58" s="9" t="s">
        <v>33</v>
      </c>
      <c r="G58" s="12">
        <v>108185206</v>
      </c>
    </row>
    <row r="59" spans="1:7" ht="45" x14ac:dyDescent="0.25">
      <c r="A59" s="21">
        <v>44510</v>
      </c>
      <c r="B59" s="22" t="s">
        <v>83</v>
      </c>
      <c r="C59" s="10">
        <v>14</v>
      </c>
      <c r="D59" s="11">
        <v>260</v>
      </c>
      <c r="E59" s="18">
        <f t="shared" si="0"/>
        <v>3640</v>
      </c>
      <c r="F59" s="9" t="s">
        <v>33</v>
      </c>
      <c r="G59" s="12">
        <v>108185206</v>
      </c>
    </row>
    <row r="60" spans="1:7" ht="60" x14ac:dyDescent="0.25">
      <c r="A60" s="21">
        <v>44510</v>
      </c>
      <c r="B60" s="22" t="s">
        <v>84</v>
      </c>
      <c r="C60" s="10">
        <v>6</v>
      </c>
      <c r="D60" s="11">
        <v>195</v>
      </c>
      <c r="E60" s="18">
        <f t="shared" si="0"/>
        <v>1170</v>
      </c>
      <c r="F60" s="9" t="s">
        <v>33</v>
      </c>
      <c r="G60" s="12">
        <v>108185206</v>
      </c>
    </row>
    <row r="61" spans="1:7" ht="30" x14ac:dyDescent="0.25">
      <c r="A61" s="21">
        <v>44508</v>
      </c>
      <c r="B61" s="22" t="s">
        <v>85</v>
      </c>
      <c r="C61" s="10">
        <v>3</v>
      </c>
      <c r="D61" s="11">
        <v>250</v>
      </c>
      <c r="E61" s="18">
        <f t="shared" si="0"/>
        <v>750</v>
      </c>
      <c r="F61" s="9" t="s">
        <v>75</v>
      </c>
      <c r="G61" s="12">
        <v>30236592</v>
      </c>
    </row>
    <row r="62" spans="1:7" ht="30" x14ac:dyDescent="0.25">
      <c r="A62" s="21">
        <v>44508</v>
      </c>
      <c r="B62" s="22" t="s">
        <v>76</v>
      </c>
      <c r="C62" s="10">
        <v>2</v>
      </c>
      <c r="D62" s="11">
        <v>200</v>
      </c>
      <c r="E62" s="18">
        <f t="shared" si="0"/>
        <v>400</v>
      </c>
      <c r="F62" s="9" t="s">
        <v>75</v>
      </c>
      <c r="G62" s="12">
        <v>30236592</v>
      </c>
    </row>
    <row r="63" spans="1:7" ht="30" x14ac:dyDescent="0.25">
      <c r="A63" s="21">
        <v>44508</v>
      </c>
      <c r="B63" s="22" t="s">
        <v>86</v>
      </c>
      <c r="C63" s="10">
        <v>1</v>
      </c>
      <c r="D63" s="11">
        <v>200</v>
      </c>
      <c r="E63" s="18">
        <f t="shared" si="0"/>
        <v>200</v>
      </c>
      <c r="F63" s="9" t="s">
        <v>75</v>
      </c>
      <c r="G63" s="12">
        <v>30236592</v>
      </c>
    </row>
    <row r="64" spans="1:7" ht="30" x14ac:dyDescent="0.25">
      <c r="A64" s="21">
        <v>44508</v>
      </c>
      <c r="B64" s="22" t="s">
        <v>77</v>
      </c>
      <c r="C64" s="10">
        <v>2</v>
      </c>
      <c r="D64" s="11">
        <v>250</v>
      </c>
      <c r="E64" s="18">
        <f t="shared" si="0"/>
        <v>500</v>
      </c>
      <c r="F64" s="9" t="s">
        <v>75</v>
      </c>
      <c r="G64" s="12">
        <v>30236592</v>
      </c>
    </row>
    <row r="65" spans="1:7" ht="30" x14ac:dyDescent="0.25">
      <c r="A65" s="21">
        <v>44508</v>
      </c>
      <c r="B65" s="22" t="s">
        <v>87</v>
      </c>
      <c r="C65" s="10">
        <v>1</v>
      </c>
      <c r="D65" s="11">
        <v>250</v>
      </c>
      <c r="E65" s="18">
        <f t="shared" si="0"/>
        <v>250</v>
      </c>
      <c r="F65" s="9" t="s">
        <v>75</v>
      </c>
      <c r="G65" s="12">
        <v>30236592</v>
      </c>
    </row>
    <row r="66" spans="1:7" ht="30" x14ac:dyDescent="0.25">
      <c r="A66" s="21">
        <v>44509</v>
      </c>
      <c r="B66" s="22" t="s">
        <v>88</v>
      </c>
      <c r="C66" s="10">
        <v>1</v>
      </c>
      <c r="D66" s="11">
        <v>225</v>
      </c>
      <c r="E66" s="18">
        <f t="shared" si="0"/>
        <v>225</v>
      </c>
      <c r="F66" s="9" t="s">
        <v>89</v>
      </c>
      <c r="G66" s="12">
        <v>59736976</v>
      </c>
    </row>
    <row r="67" spans="1:7" ht="30" x14ac:dyDescent="0.25">
      <c r="A67" s="21">
        <v>44509</v>
      </c>
      <c r="B67" s="22" t="s">
        <v>90</v>
      </c>
      <c r="C67" s="10">
        <v>2</v>
      </c>
      <c r="D67" s="11">
        <v>545</v>
      </c>
      <c r="E67" s="18">
        <f t="shared" si="0"/>
        <v>1090</v>
      </c>
      <c r="F67" s="9" t="s">
        <v>91</v>
      </c>
      <c r="G67" s="12" t="s">
        <v>46</v>
      </c>
    </row>
    <row r="68" spans="1:7" ht="30" x14ac:dyDescent="0.25">
      <c r="A68" s="21">
        <v>44482</v>
      </c>
      <c r="B68" s="22" t="s">
        <v>92</v>
      </c>
      <c r="C68" s="10">
        <v>100</v>
      </c>
      <c r="D68" s="11">
        <v>12</v>
      </c>
      <c r="E68" s="18">
        <f t="shared" si="0"/>
        <v>1200</v>
      </c>
      <c r="F68" s="9" t="s">
        <v>18</v>
      </c>
      <c r="G68" s="12">
        <v>3306224</v>
      </c>
    </row>
    <row r="69" spans="1:7" ht="60" x14ac:dyDescent="0.25">
      <c r="A69" s="21">
        <v>44510</v>
      </c>
      <c r="B69" s="22" t="s">
        <v>93</v>
      </c>
      <c r="C69" s="10">
        <v>1</v>
      </c>
      <c r="D69" s="11">
        <v>187.6</v>
      </c>
      <c r="E69" s="18">
        <f t="shared" si="0"/>
        <v>187.6</v>
      </c>
      <c r="F69" s="9" t="s">
        <v>59</v>
      </c>
      <c r="G69" s="12">
        <v>9929290</v>
      </c>
    </row>
    <row r="70" spans="1:7" ht="60" x14ac:dyDescent="0.25">
      <c r="A70" s="21">
        <v>44510</v>
      </c>
      <c r="B70" s="22" t="s">
        <v>94</v>
      </c>
      <c r="C70" s="10">
        <v>1</v>
      </c>
      <c r="D70" s="11">
        <v>192.3</v>
      </c>
      <c r="E70" s="18">
        <f t="shared" si="0"/>
        <v>192.3</v>
      </c>
      <c r="F70" s="9" t="s">
        <v>59</v>
      </c>
      <c r="G70" s="12">
        <v>9929290</v>
      </c>
    </row>
    <row r="71" spans="1:7" ht="60" x14ac:dyDescent="0.25">
      <c r="A71" s="21">
        <v>44510</v>
      </c>
      <c r="B71" s="22" t="s">
        <v>95</v>
      </c>
      <c r="C71" s="10">
        <v>1</v>
      </c>
      <c r="D71" s="11">
        <v>629.67999999999995</v>
      </c>
      <c r="E71" s="18">
        <f t="shared" si="0"/>
        <v>629.67999999999995</v>
      </c>
      <c r="F71" s="9" t="s">
        <v>59</v>
      </c>
      <c r="G71" s="12">
        <v>9929290</v>
      </c>
    </row>
    <row r="72" spans="1:7" ht="60" x14ac:dyDescent="0.25">
      <c r="A72" s="21">
        <v>44510</v>
      </c>
      <c r="B72" s="22" t="s">
        <v>96</v>
      </c>
      <c r="C72" s="10">
        <v>1</v>
      </c>
      <c r="D72" s="11">
        <v>454.35</v>
      </c>
      <c r="E72" s="18">
        <f t="shared" si="0"/>
        <v>454.35</v>
      </c>
      <c r="F72" s="9" t="s">
        <v>59</v>
      </c>
      <c r="G72" s="12">
        <v>9929290</v>
      </c>
    </row>
    <row r="73" spans="1:7" ht="60" x14ac:dyDescent="0.25">
      <c r="A73" s="21">
        <v>44510</v>
      </c>
      <c r="B73" s="22" t="s">
        <v>97</v>
      </c>
      <c r="C73" s="10">
        <v>1</v>
      </c>
      <c r="D73" s="11">
        <v>497.09</v>
      </c>
      <c r="E73" s="18">
        <f t="shared" si="0"/>
        <v>497.09</v>
      </c>
      <c r="F73" s="9" t="s">
        <v>59</v>
      </c>
      <c r="G73" s="12">
        <v>9929290</v>
      </c>
    </row>
    <row r="74" spans="1:7" ht="120" x14ac:dyDescent="0.25">
      <c r="A74" s="21">
        <v>44530</v>
      </c>
      <c r="B74" s="22" t="s">
        <v>98</v>
      </c>
      <c r="C74" s="10">
        <v>1</v>
      </c>
      <c r="D74" s="11">
        <v>15750</v>
      </c>
      <c r="E74" s="18">
        <f t="shared" si="0"/>
        <v>15750</v>
      </c>
      <c r="F74" s="9" t="s">
        <v>59</v>
      </c>
      <c r="G74" s="12">
        <v>9929290</v>
      </c>
    </row>
    <row r="75" spans="1:7" ht="30" x14ac:dyDescent="0.25">
      <c r="A75" s="21">
        <v>44518</v>
      </c>
      <c r="B75" s="22" t="s">
        <v>92</v>
      </c>
      <c r="C75" s="10">
        <v>125</v>
      </c>
      <c r="D75" s="11">
        <v>12</v>
      </c>
      <c r="E75" s="18">
        <f t="shared" si="0"/>
        <v>1500</v>
      </c>
      <c r="F75" s="9" t="s">
        <v>18</v>
      </c>
      <c r="G75" s="12">
        <v>3306224</v>
      </c>
    </row>
    <row r="76" spans="1:7" ht="30" x14ac:dyDescent="0.25">
      <c r="A76" s="21">
        <v>44516</v>
      </c>
      <c r="B76" s="22" t="s">
        <v>99</v>
      </c>
      <c r="C76" s="10">
        <v>100</v>
      </c>
      <c r="D76" s="11">
        <v>4</v>
      </c>
      <c r="E76" s="18">
        <f t="shared" ref="E76:E106" si="1">C76*D76</f>
        <v>400</v>
      </c>
      <c r="F76" s="9" t="s">
        <v>21</v>
      </c>
      <c r="G76" s="12">
        <v>77221443</v>
      </c>
    </row>
    <row r="77" spans="1:7" ht="30" x14ac:dyDescent="0.25">
      <c r="A77" s="21">
        <v>44516</v>
      </c>
      <c r="B77" s="22" t="s">
        <v>100</v>
      </c>
      <c r="C77" s="10">
        <v>48</v>
      </c>
      <c r="D77" s="11">
        <v>25</v>
      </c>
      <c r="E77" s="18">
        <f t="shared" si="1"/>
        <v>1200</v>
      </c>
      <c r="F77" s="9" t="s">
        <v>21</v>
      </c>
      <c r="G77" s="12">
        <v>77221443</v>
      </c>
    </row>
    <row r="78" spans="1:7" x14ac:dyDescent="0.25">
      <c r="A78" s="21">
        <v>44515</v>
      </c>
      <c r="B78" s="22" t="s">
        <v>101</v>
      </c>
      <c r="C78" s="10">
        <v>2</v>
      </c>
      <c r="D78" s="11">
        <v>790</v>
      </c>
      <c r="E78" s="18">
        <f t="shared" si="1"/>
        <v>1580</v>
      </c>
      <c r="F78" s="9" t="s">
        <v>17</v>
      </c>
      <c r="G78" s="12">
        <v>85978442</v>
      </c>
    </row>
    <row r="79" spans="1:7" ht="30" x14ac:dyDescent="0.25">
      <c r="A79" s="21">
        <v>44515</v>
      </c>
      <c r="B79" s="22" t="s">
        <v>102</v>
      </c>
      <c r="C79" s="10">
        <v>2</v>
      </c>
      <c r="D79" s="11">
        <v>760</v>
      </c>
      <c r="E79" s="18">
        <f t="shared" si="1"/>
        <v>1520</v>
      </c>
      <c r="F79" s="9" t="s">
        <v>103</v>
      </c>
      <c r="G79" s="12">
        <v>108260798</v>
      </c>
    </row>
    <row r="80" spans="1:7" ht="30" x14ac:dyDescent="0.25">
      <c r="A80" s="21">
        <v>44516</v>
      </c>
      <c r="B80" s="22" t="s">
        <v>104</v>
      </c>
      <c r="C80" s="10">
        <v>10</v>
      </c>
      <c r="D80" s="11">
        <v>38</v>
      </c>
      <c r="E80" s="18">
        <f t="shared" si="1"/>
        <v>380</v>
      </c>
      <c r="F80" s="9" t="s">
        <v>21</v>
      </c>
      <c r="G80" s="12">
        <v>77221443</v>
      </c>
    </row>
    <row r="81" spans="1:7" ht="30" x14ac:dyDescent="0.25">
      <c r="A81" s="21">
        <v>44516</v>
      </c>
      <c r="B81" s="22" t="s">
        <v>99</v>
      </c>
      <c r="C81" s="10">
        <v>12</v>
      </c>
      <c r="D81" s="11">
        <v>4</v>
      </c>
      <c r="E81" s="18">
        <f t="shared" si="1"/>
        <v>48</v>
      </c>
      <c r="F81" s="9" t="s">
        <v>21</v>
      </c>
      <c r="G81" s="12">
        <v>77221443</v>
      </c>
    </row>
    <row r="82" spans="1:7" ht="30" x14ac:dyDescent="0.25">
      <c r="A82" s="21">
        <v>44518</v>
      </c>
      <c r="B82" s="22" t="s">
        <v>105</v>
      </c>
      <c r="C82" s="10">
        <v>1</v>
      </c>
      <c r="D82" s="11">
        <v>1734</v>
      </c>
      <c r="E82" s="18">
        <f t="shared" si="1"/>
        <v>1734</v>
      </c>
      <c r="F82" s="9" t="s">
        <v>106</v>
      </c>
      <c r="G82" s="12">
        <v>106542192</v>
      </c>
    </row>
    <row r="83" spans="1:7" ht="30" x14ac:dyDescent="0.25">
      <c r="A83" s="21">
        <v>44518</v>
      </c>
      <c r="B83" s="22" t="s">
        <v>107</v>
      </c>
      <c r="C83" s="10">
        <v>1</v>
      </c>
      <c r="D83" s="11">
        <v>890</v>
      </c>
      <c r="E83" s="18">
        <f t="shared" si="1"/>
        <v>890</v>
      </c>
      <c r="F83" s="9" t="s">
        <v>106</v>
      </c>
      <c r="G83" s="12">
        <v>106542192</v>
      </c>
    </row>
    <row r="84" spans="1:7" ht="30" x14ac:dyDescent="0.25">
      <c r="A84" s="21">
        <v>44516</v>
      </c>
      <c r="B84" s="22" t="s">
        <v>108</v>
      </c>
      <c r="C84" s="10">
        <v>8</v>
      </c>
      <c r="D84" s="11">
        <v>799</v>
      </c>
      <c r="E84" s="18">
        <f t="shared" si="1"/>
        <v>6392</v>
      </c>
      <c r="F84" s="9" t="s">
        <v>106</v>
      </c>
      <c r="G84" s="12">
        <v>106542192</v>
      </c>
    </row>
    <row r="85" spans="1:7" ht="240" x14ac:dyDescent="0.25">
      <c r="A85" s="21">
        <v>44517</v>
      </c>
      <c r="B85" s="22" t="s">
        <v>109</v>
      </c>
      <c r="C85" s="10">
        <v>1</v>
      </c>
      <c r="D85" s="11">
        <v>11750</v>
      </c>
      <c r="E85" s="18">
        <f t="shared" si="1"/>
        <v>11750</v>
      </c>
      <c r="F85" s="9" t="s">
        <v>110</v>
      </c>
      <c r="G85" s="12">
        <v>67241999</v>
      </c>
    </row>
    <row r="86" spans="1:7" ht="45" x14ac:dyDescent="0.25">
      <c r="A86" s="21">
        <v>44495</v>
      </c>
      <c r="B86" s="22" t="s">
        <v>79</v>
      </c>
      <c r="C86" s="10">
        <v>1</v>
      </c>
      <c r="D86" s="11">
        <v>780</v>
      </c>
      <c r="E86" s="18">
        <f t="shared" si="1"/>
        <v>780</v>
      </c>
      <c r="F86" s="9" t="s">
        <v>33</v>
      </c>
      <c r="G86" s="12">
        <v>108185206</v>
      </c>
    </row>
    <row r="87" spans="1:7" ht="45" x14ac:dyDescent="0.25">
      <c r="A87" s="21">
        <v>44495</v>
      </c>
      <c r="B87" s="22" t="s">
        <v>80</v>
      </c>
      <c r="C87" s="10">
        <v>1</v>
      </c>
      <c r="D87" s="11">
        <v>415</v>
      </c>
      <c r="E87" s="18">
        <f t="shared" si="1"/>
        <v>415</v>
      </c>
      <c r="F87" s="9" t="s">
        <v>33</v>
      </c>
      <c r="G87" s="12">
        <v>108185206</v>
      </c>
    </row>
    <row r="88" spans="1:7" ht="45" x14ac:dyDescent="0.25">
      <c r="A88" s="21">
        <v>44495</v>
      </c>
      <c r="B88" s="22" t="s">
        <v>81</v>
      </c>
      <c r="C88" s="10">
        <v>2</v>
      </c>
      <c r="D88" s="11">
        <v>405</v>
      </c>
      <c r="E88" s="18">
        <f t="shared" si="1"/>
        <v>810</v>
      </c>
      <c r="F88" s="9" t="s">
        <v>33</v>
      </c>
      <c r="G88" s="12">
        <v>108185206</v>
      </c>
    </row>
    <row r="89" spans="1:7" ht="45" x14ac:dyDescent="0.25">
      <c r="A89" s="21">
        <v>44495</v>
      </c>
      <c r="B89" s="22" t="s">
        <v>82</v>
      </c>
      <c r="C89" s="10">
        <v>8</v>
      </c>
      <c r="D89" s="11">
        <v>210</v>
      </c>
      <c r="E89" s="18">
        <f t="shared" si="1"/>
        <v>1680</v>
      </c>
      <c r="F89" s="9" t="s">
        <v>33</v>
      </c>
      <c r="G89" s="12">
        <v>108185206</v>
      </c>
    </row>
    <row r="90" spans="1:7" ht="45" x14ac:dyDescent="0.25">
      <c r="A90" s="21">
        <v>44495</v>
      </c>
      <c r="B90" s="22" t="s">
        <v>83</v>
      </c>
      <c r="C90" s="10">
        <v>14</v>
      </c>
      <c r="D90" s="11">
        <v>260</v>
      </c>
      <c r="E90" s="18">
        <f t="shared" si="1"/>
        <v>3640</v>
      </c>
      <c r="F90" s="9" t="s">
        <v>33</v>
      </c>
      <c r="G90" s="12">
        <v>108185206</v>
      </c>
    </row>
    <row r="91" spans="1:7" ht="60" x14ac:dyDescent="0.25">
      <c r="A91" s="21">
        <v>44495</v>
      </c>
      <c r="B91" s="22" t="s">
        <v>84</v>
      </c>
      <c r="C91" s="10">
        <v>6</v>
      </c>
      <c r="D91" s="11">
        <v>195</v>
      </c>
      <c r="E91" s="18">
        <f t="shared" si="1"/>
        <v>1170</v>
      </c>
      <c r="F91" s="9" t="s">
        <v>33</v>
      </c>
      <c r="G91" s="12">
        <v>108185206</v>
      </c>
    </row>
    <row r="92" spans="1:7" ht="30" x14ac:dyDescent="0.25">
      <c r="A92" s="21">
        <v>44491</v>
      </c>
      <c r="B92" s="22" t="s">
        <v>111</v>
      </c>
      <c r="C92" s="10">
        <v>7</v>
      </c>
      <c r="D92" s="11">
        <v>265</v>
      </c>
      <c r="E92" s="18">
        <f t="shared" si="1"/>
        <v>1855</v>
      </c>
      <c r="F92" s="9" t="s">
        <v>112</v>
      </c>
      <c r="G92" s="12">
        <v>87963213</v>
      </c>
    </row>
    <row r="93" spans="1:7" ht="60" x14ac:dyDescent="0.25">
      <c r="A93" s="21">
        <v>44508</v>
      </c>
      <c r="B93" s="22" t="s">
        <v>113</v>
      </c>
      <c r="C93" s="10">
        <v>1</v>
      </c>
      <c r="D93" s="11">
        <v>2362</v>
      </c>
      <c r="E93" s="18">
        <f t="shared" si="1"/>
        <v>2362</v>
      </c>
      <c r="F93" s="9" t="s">
        <v>19</v>
      </c>
      <c r="G93" s="12">
        <v>7400551</v>
      </c>
    </row>
    <row r="94" spans="1:7" ht="45" x14ac:dyDescent="0.25">
      <c r="A94" s="21">
        <v>44498</v>
      </c>
      <c r="B94" s="22" t="s">
        <v>114</v>
      </c>
      <c r="C94" s="10">
        <v>15</v>
      </c>
      <c r="D94" s="11">
        <v>30</v>
      </c>
      <c r="E94" s="18">
        <f t="shared" si="1"/>
        <v>450</v>
      </c>
      <c r="F94" s="9" t="s">
        <v>115</v>
      </c>
      <c r="G94" s="12">
        <v>80987362</v>
      </c>
    </row>
    <row r="95" spans="1:7" ht="45" x14ac:dyDescent="0.25">
      <c r="A95" s="21">
        <v>44498</v>
      </c>
      <c r="B95" s="22" t="s">
        <v>116</v>
      </c>
      <c r="C95" s="10">
        <v>15</v>
      </c>
      <c r="D95" s="11">
        <v>34.659999999999997</v>
      </c>
      <c r="E95" s="18">
        <f t="shared" si="1"/>
        <v>519.9</v>
      </c>
      <c r="F95" s="9" t="s">
        <v>115</v>
      </c>
      <c r="G95" s="12">
        <v>80987362</v>
      </c>
    </row>
    <row r="96" spans="1:7" ht="30" x14ac:dyDescent="0.25">
      <c r="A96" s="21">
        <v>44498</v>
      </c>
      <c r="B96" s="22" t="s">
        <v>117</v>
      </c>
      <c r="C96" s="10">
        <v>5</v>
      </c>
      <c r="D96" s="11">
        <v>20</v>
      </c>
      <c r="E96" s="18">
        <f t="shared" si="1"/>
        <v>100</v>
      </c>
      <c r="F96" s="9" t="s">
        <v>115</v>
      </c>
      <c r="G96" s="12">
        <v>80987362</v>
      </c>
    </row>
    <row r="97" spans="1:7" ht="30" x14ac:dyDescent="0.25">
      <c r="A97" s="21">
        <v>44498</v>
      </c>
      <c r="B97" s="22" t="s">
        <v>118</v>
      </c>
      <c r="C97" s="10">
        <v>15</v>
      </c>
      <c r="D97" s="11">
        <v>15</v>
      </c>
      <c r="E97" s="18">
        <f t="shared" si="1"/>
        <v>225</v>
      </c>
      <c r="F97" s="9" t="s">
        <v>115</v>
      </c>
      <c r="G97" s="12">
        <v>80987362</v>
      </c>
    </row>
    <row r="98" spans="1:7" ht="30" x14ac:dyDescent="0.25">
      <c r="A98" s="21">
        <v>44498</v>
      </c>
      <c r="B98" s="22" t="s">
        <v>119</v>
      </c>
      <c r="C98" s="10">
        <v>6</v>
      </c>
      <c r="D98" s="11">
        <v>16.66</v>
      </c>
      <c r="E98" s="18">
        <f t="shared" si="1"/>
        <v>99.960000000000008</v>
      </c>
      <c r="F98" s="9" t="s">
        <v>115</v>
      </c>
      <c r="G98" s="12">
        <v>80987362</v>
      </c>
    </row>
    <row r="99" spans="1:7" x14ac:dyDescent="0.25">
      <c r="A99" s="21">
        <v>44508</v>
      </c>
      <c r="B99" s="22" t="s">
        <v>120</v>
      </c>
      <c r="C99" s="10">
        <v>1</v>
      </c>
      <c r="D99" s="11">
        <v>981</v>
      </c>
      <c r="E99" s="18">
        <f t="shared" si="1"/>
        <v>981</v>
      </c>
      <c r="F99" s="9" t="s">
        <v>103</v>
      </c>
      <c r="G99" s="12">
        <v>108260798</v>
      </c>
    </row>
    <row r="100" spans="1:7" x14ac:dyDescent="0.25">
      <c r="A100" s="21">
        <v>44508</v>
      </c>
      <c r="B100" s="22" t="s">
        <v>121</v>
      </c>
      <c r="C100" s="10">
        <v>1</v>
      </c>
      <c r="D100" s="11">
        <v>619</v>
      </c>
      <c r="E100" s="18">
        <f t="shared" si="1"/>
        <v>619</v>
      </c>
      <c r="F100" s="9" t="s">
        <v>103</v>
      </c>
      <c r="G100" s="12">
        <v>108260798</v>
      </c>
    </row>
    <row r="101" spans="1:7" ht="45" x14ac:dyDescent="0.25">
      <c r="A101" s="21">
        <v>44490</v>
      </c>
      <c r="B101" s="22" t="s">
        <v>122</v>
      </c>
      <c r="C101" s="10">
        <v>1</v>
      </c>
      <c r="D101" s="11">
        <v>1595</v>
      </c>
      <c r="E101" s="18">
        <f t="shared" si="1"/>
        <v>1595</v>
      </c>
      <c r="F101" s="9" t="s">
        <v>89</v>
      </c>
      <c r="G101" s="12">
        <v>59736976</v>
      </c>
    </row>
    <row r="102" spans="1:7" ht="67.150000000000006" customHeight="1" x14ac:dyDescent="0.25">
      <c r="A102" s="21">
        <v>44490</v>
      </c>
      <c r="B102" s="22" t="s">
        <v>123</v>
      </c>
      <c r="C102" s="10">
        <v>1</v>
      </c>
      <c r="D102" s="11">
        <v>285</v>
      </c>
      <c r="E102" s="18">
        <f t="shared" si="1"/>
        <v>285</v>
      </c>
      <c r="F102" s="9" t="s">
        <v>59</v>
      </c>
      <c r="G102" s="12">
        <v>9929290</v>
      </c>
    </row>
    <row r="103" spans="1:7" ht="30" x14ac:dyDescent="0.25">
      <c r="A103" s="21">
        <v>44504</v>
      </c>
      <c r="B103" s="22" t="s">
        <v>124</v>
      </c>
      <c r="C103" s="10">
        <v>2</v>
      </c>
      <c r="D103" s="11">
        <v>240</v>
      </c>
      <c r="E103" s="18">
        <f t="shared" si="1"/>
        <v>480</v>
      </c>
      <c r="F103" s="9" t="s">
        <v>89</v>
      </c>
      <c r="G103" s="12">
        <v>59736976</v>
      </c>
    </row>
    <row r="104" spans="1:7" ht="136.9" customHeight="1" x14ac:dyDescent="0.25">
      <c r="A104" s="21">
        <v>44509</v>
      </c>
      <c r="B104" s="22" t="s">
        <v>125</v>
      </c>
      <c r="C104" s="10">
        <v>1</v>
      </c>
      <c r="D104" s="11">
        <v>8000</v>
      </c>
      <c r="E104" s="18">
        <f t="shared" si="1"/>
        <v>8000</v>
      </c>
      <c r="F104" s="9" t="s">
        <v>20</v>
      </c>
      <c r="G104" s="12">
        <v>26580489</v>
      </c>
    </row>
    <row r="105" spans="1:7" ht="122.45" customHeight="1" x14ac:dyDescent="0.25">
      <c r="A105" s="21">
        <v>44522</v>
      </c>
      <c r="B105" s="22" t="s">
        <v>126</v>
      </c>
      <c r="C105" s="10">
        <v>1</v>
      </c>
      <c r="D105" s="11">
        <v>82395.820000000007</v>
      </c>
      <c r="E105" s="18">
        <f t="shared" si="1"/>
        <v>82395.820000000007</v>
      </c>
      <c r="F105" s="9" t="s">
        <v>16</v>
      </c>
      <c r="G105" s="12">
        <v>109435370</v>
      </c>
    </row>
    <row r="106" spans="1:7" ht="409.5" x14ac:dyDescent="0.25">
      <c r="A106" s="21">
        <v>44526</v>
      </c>
      <c r="B106" s="22" t="s">
        <v>127</v>
      </c>
      <c r="C106" s="10">
        <v>8</v>
      </c>
      <c r="D106" s="11">
        <v>8690</v>
      </c>
      <c r="E106" s="18">
        <f t="shared" si="1"/>
        <v>69520</v>
      </c>
      <c r="F106" s="9" t="s">
        <v>128</v>
      </c>
      <c r="G106" s="12">
        <v>67241999</v>
      </c>
    </row>
    <row r="107" spans="1:7" x14ac:dyDescent="0.25">
      <c r="E107" s="3">
        <f>SUM(E11:E106)</f>
        <v>435186.5</v>
      </c>
    </row>
  </sheetData>
  <autoFilter ref="A10:G16">
    <sortState ref="A11:G16">
      <sortCondition ref="A10:A16"/>
    </sortState>
  </autoFilter>
  <mergeCells count="9">
    <mergeCell ref="A8:G8"/>
    <mergeCell ref="A9:G9"/>
    <mergeCell ref="A1:G1"/>
    <mergeCell ref="A2:G2"/>
    <mergeCell ref="A3:G3"/>
    <mergeCell ref="A4:G4"/>
    <mergeCell ref="A5:G5"/>
    <mergeCell ref="A6:G6"/>
    <mergeCell ref="A7:G7"/>
  </mergeCells>
  <pageMargins left="0.70866141732283472" right="0.70866141732283472" top="0.74803149606299213" bottom="0.74803149606299213" header="0.31496062992125984" footer="0.31496062992125984"/>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cp:lastModifiedBy>
  <cp:lastPrinted>2021-12-02T18:43:52Z</cp:lastPrinted>
  <dcterms:created xsi:type="dcterms:W3CDTF">2017-12-05T18:01:17Z</dcterms:created>
  <dcterms:modified xsi:type="dcterms:W3CDTF">2021-12-13T21:31:41Z</dcterms:modified>
</cp:coreProperties>
</file>