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 firstSheet="12" activeTab="12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N22" sheetId="13" r:id="rId13"/>
  </sheets>
  <calcPr calcId="181029"/>
</workbook>
</file>

<file path=xl/calcChain.xml><?xml version="1.0" encoding="utf-8"?>
<calcChain xmlns="http://schemas.openxmlformats.org/spreadsheetml/2006/main">
  <c r="E148" i="13" l="1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96" i="13"/>
  <c r="E54" i="13" l="1"/>
  <c r="E14" i="13" l="1"/>
  <c r="E15" i="13"/>
  <c r="E16" i="13"/>
  <c r="E52" i="13"/>
  <c r="E53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51" i="13"/>
  <c r="E13" i="13"/>
  <c r="E12" i="13"/>
  <c r="E11" i="13"/>
</calcChain>
</file>

<file path=xl/sharedStrings.xml><?xml version="1.0" encoding="utf-8"?>
<sst xmlns="http://schemas.openxmlformats.org/spreadsheetml/2006/main" count="577" uniqueCount="305">
  <si>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</si>
  <si>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</si>
  <si>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</si>
  <si>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</si>
  <si>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</si>
  <si>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</si>
  <si>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</si>
  <si>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</si>
  <si>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</si>
  <si>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</si>
  <si>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</si>
  <si>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</si>
  <si>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</si>
  <si>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</si>
  <si>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</si>
  <si>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</si>
  <si>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</si>
  <si>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</si>
  <si>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</si>
  <si>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</si>
  <si>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</si>
  <si>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</si>
  <si>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</si>
  <si>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</si>
  <si>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</si>
  <si>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</si>
  <si>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</si>
  <si>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</si>
  <si>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</si>
  <si>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</si>
  <si>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</si>
  <si>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</si>
  <si>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</si>
  <si>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</si>
  <si>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</si>
  <si>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</si>
  <si>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</si>
  <si>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</si>
  <si>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</si>
  <si>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</si>
  <si>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</si>
  <si>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</si>
  <si>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</si>
  <si>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</si>
  <si>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</si>
  <si>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</si>
  <si>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</si>
  <si>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</si>
  <si>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</si>
  <si>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</si>
  <si>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</si>
  <si>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</si>
  <si>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</si>
  <si>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</si>
  <si>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</si>
  <si>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</si>
  <si>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</si>
  <si>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</si>
  <si>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</si>
  <si>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</si>
  <si>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</si>
  <si>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</si>
  <si>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</si>
  <si>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</si>
  <si>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</si>
  <si>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</si>
  <si>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</si>
  <si>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</si>
  <si>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</si>
  <si>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</si>
  <si>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</si>
  <si>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</si>
  <si>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</si>
  <si>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</si>
  <si>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</si>
  <si>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</si>
  <si>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</si>
  <si>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</si>
  <si>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</si>
  <si>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</si>
  <si>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</si>
  <si>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</si>
  <si>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</si>
  <si>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</si>
  <si>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</si>
  <si>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</si>
  <si>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</si>
  <si>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</si>
  <si>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</si>
  <si>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</si>
  <si>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</si>
  <si>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</si>
  <si>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</si>
  <si>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</si>
  <si>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</si>
  <si>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</si>
  <si>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</si>
  <si>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</si>
  <si>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</si>
  <si>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</si>
  <si>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</si>
  <si>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</si>
  <si>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</si>
  <si>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</si>
  <si>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</si>
  <si>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</si>
  <si>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</si>
  <si>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</si>
  <si>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</si>
  <si>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</si>
  <si>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</si>
  <si>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</si>
  <si>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</si>
  <si>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</si>
  <si>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</si>
  <si>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</si>
  <si>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</si>
  <si>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</si>
  <si>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</si>
  <si>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</si>
  <si>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</si>
  <si>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</si>
  <si>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</si>
  <si>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</si>
  <si>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</si>
  <si>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</si>
  <si>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</si>
  <si>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</si>
  <si>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CANTIDAD</t>
  </si>
  <si>
    <t>DESCRIPCIÓN DE COMPRA</t>
  </si>
  <si>
    <t>CONTRATACIONES POR COTIZACIÓN Y LICITACIÓN</t>
  </si>
  <si>
    <t>SIN MOVIMIENTO</t>
  </si>
  <si>
    <t>ENLACE</t>
  </si>
  <si>
    <t>FERRETERIA Y DISTRIBUIDORA DEL CENTRO PETEN</t>
  </si>
  <si>
    <t>IMPRENTA ERMITA</t>
  </si>
  <si>
    <t>Agua, clase: purificada; garrafón</t>
  </si>
  <si>
    <t>DISA</t>
  </si>
  <si>
    <t>TELECOMUNICACIONES S.A.</t>
  </si>
  <si>
    <t xml:space="preserve">ENERGUATE </t>
  </si>
  <si>
    <t>AGROVETERINARIA EL CHAPULIN</t>
  </si>
  <si>
    <t>BOMBAS Y RIEGO DE GUATEMALA</t>
  </si>
  <si>
    <t>Libro de contabilidad, Columnas: 4; hojas: 200; tipo: empastado</t>
  </si>
  <si>
    <t>LIBRERÍA Y VARIEDADES GENESIS</t>
  </si>
  <si>
    <t>Libro, clase: pasta suave; hojas: 100;tamaño: estándar; uso: actas</t>
  </si>
  <si>
    <t>Espiral, capacidad: 50 hojas; color: negro; largo: 14 pulgada (s); material: plástico, presentación, caja-25 unidades</t>
  </si>
  <si>
    <t>Pasta, material: plástico; tipo: carta; uso: encuadernar, presentación: paquete-50 unidades</t>
  </si>
  <si>
    <t>Marcador, color: varios; punta: biselada; tipo: permanente; presentación: paquete-12 unidades</t>
  </si>
  <si>
    <t>Calculadora de escritorio, dígitos: 12</t>
  </si>
  <si>
    <t>Por servicio de energía eléctrica correspondiente al periodo del 16/06/2021 al 16/07/2021, según contador No. 014FJ01053 utilizado en las oficinas de la Dirna del Vice-Petén, ubicada en el Municipio de Poptún, NIS: 5545635</t>
  </si>
  <si>
    <t>Lazo grosor: 1/2; material: seda; presentación: rollo de 15 metros</t>
  </si>
  <si>
    <t>DISTRIBUIDORA GARMA</t>
  </si>
  <si>
    <t>Manguera diametro: 1/2 pulgadas; extremos: roscados; largo: 100 pies; material: hule reforzado; uso: jardinería</t>
  </si>
  <si>
    <t>Regadera capacidad: 10 litro(s); material: plástico; tipo: manual.</t>
  </si>
  <si>
    <t>Cangrejo largo: 12 pulgada(s); material: metal; tipo ajustable</t>
  </si>
  <si>
    <t>Manta térmica agrícola material: polipropileno; ancho: 1.8 metro(s), presentación: rollo de 1000 metros</t>
  </si>
  <si>
    <t>Por servicio telefónico No. 79260709 correspondiente al periodo del 02/06/2021 al 01/07/2021, utilizado en las oficinas del Vice-Petén.</t>
  </si>
  <si>
    <t>Por servicio telefónico No. 79260636 correspondiente al periodo del 02/06/2021 al 01/07/2021, utilizado en las oficinas del Vice-Petén.</t>
  </si>
  <si>
    <t>CENTRAL DE ALIMENTOS S.A.</t>
  </si>
  <si>
    <t>Por servicio de energía eléctrica correspondiente al periodo del 15/06/2021 al 15/07/2021, según contador No. A17f400198 del Vice-Petén, NIS: 3082499</t>
  </si>
  <si>
    <t>Por servicio de energía eléctrica correspondiente al periodo del 15/06/2021 al 15/07/2021, según contador No. ABAAAD000029, al servicio del Vice-Petén, NIS: 5829173</t>
  </si>
  <si>
    <t>Por servicio de energía eléctrica correspondiente al periodo del 05/06/2021 al 07/07/2021, según contador No. 016N923143, al servicio de DAGRO del Vice-Petén, NIS: 5416792</t>
  </si>
  <si>
    <t>Por servicio de energía eléctrica correspondiente al periodo del 04/06/2021 al 06/07/2021, según contador No. 014H943355, al servicio de DAGRO del Vice-Petén, NIS: 3091814</t>
  </si>
  <si>
    <t>Por servicio telefónico No. 79260350 correspondiente al periodo del 02/06/2021 al 01/07/2021, utilizado en las oficinas del Vice-Petén.</t>
  </si>
  <si>
    <t>Por servicio telefónico No. 79260440 correspondiente al periodo del 02/06/2021 al 01/07/2021, utilizado en las oficinas del Vice-Petén.</t>
  </si>
  <si>
    <t>Por servicio telefónico No. 79260171 correspondiente al periodo del 02/06/2021 al 01/07/2021, utilizado en las oficinas del Vice-Petén.</t>
  </si>
  <si>
    <t>Servicio de grua por traslado del vehículo tipo automovil, marca Chevrolet, linea Monza, modelo 2000, placas P-615BMF</t>
  </si>
  <si>
    <t>R&amp;S AUTOMARITIMOS Y AEREO DE GUATEMALA</t>
  </si>
  <si>
    <t xml:space="preserve">Alimento concentrado clase: pollo de engorde; tipo: seco iniciador, presentación: saco de 1 quintal. </t>
  </si>
  <si>
    <t>Rodenticida tipo de administración: bocado; clase: anticoagulante; ingredientes activos: coumatetraly 0.75%, forma en que se presenta: cebo en bloques parafinados, presentación: empaque.</t>
  </si>
  <si>
    <t>Manta térmica agrícola, material: polipropileno; ancho 1.8 metros, presentación: rollo de 1000 metros.</t>
  </si>
  <si>
    <t xml:space="preserve">MULTISERVICIOS Y COMERCIALIZADORA H Y M </t>
  </si>
  <si>
    <t>915230K</t>
  </si>
  <si>
    <t>Cemento color: gris, resistencia: 4000 psi, textura: polvo, tipo: UGC, uso: construcción</t>
  </si>
  <si>
    <t>Engrapadora, material: metal, tamaño: mediana</t>
  </si>
  <si>
    <t>Grapa dimensión: 3/8 pulgadas, tipo: industrial, capacidad máxima de hojas: 30, presentación: caja de 5000</t>
  </si>
  <si>
    <t>Por servicio de transporte de encomienda en la ruta Guatemala-Petén-Guatemala, correspondiente al mes de junio 2021</t>
  </si>
  <si>
    <t>FANNYS EXPRESS</t>
  </si>
  <si>
    <t>Por transporte de cajas con documentos oficiales en la ruta Guatemala-Petén-Guatemala, correspondiente al mes de junio 2021</t>
  </si>
  <si>
    <t>Desinfectante, estado: líquido, uso: limpieza, presentación: envase 1 galón.</t>
  </si>
  <si>
    <t>Por servicio telefónico No. 79278933 correspondiente al periodo del 17/05/2021 al 16/06/2021, utilizado en las oficinas de DIRNA del Vice-Petén.</t>
  </si>
  <si>
    <t>Nylón calibre: 8, color: varios, material plástico; textura: liso; presentación: rollo de 75 metros</t>
  </si>
  <si>
    <t>Pinchazo</t>
  </si>
  <si>
    <t>PINCHAZO JOSE</t>
  </si>
  <si>
    <t>Vulcanizado de llantan</t>
  </si>
  <si>
    <t>Cambio de llanta</t>
  </si>
  <si>
    <t xml:space="preserve">tubo para llanta </t>
  </si>
  <si>
    <t>Alimento concentrado clase: tilapia, proteina 45%</t>
  </si>
  <si>
    <t>Alimento concentrado clase: tilapia, proteina 32%</t>
  </si>
  <si>
    <t>Alimento concentrado clase: tilapia, proteina 28%</t>
  </si>
  <si>
    <t>Alimento concentrado clase: bovino</t>
  </si>
  <si>
    <t>Alimento concentrado clase: ovino</t>
  </si>
  <si>
    <t>Alimento concentrado clase: caballo</t>
  </si>
  <si>
    <t>Sello ancho: 25 milimetros, tipo automático</t>
  </si>
  <si>
    <t>Por servicio de energía eléctrica correspondiente al periodo del 27/05/2021 al 25/06/2021, según contador No. A17F600134 utilizado en el Centro de Capacitación y Mejoramiento Genético de Desarrollo Agropecuario del Vice-Petén, NIS: 5643942</t>
  </si>
  <si>
    <t>Caja alto: 30 centímetros, ancho: 40 centímetros, incluye: tapadera; largo: 60 centímetros, material: plástico</t>
  </si>
  <si>
    <t>4 GRADOS SUPER MARKET</t>
  </si>
  <si>
    <t>Cámara neubauer uso conteo</t>
  </si>
  <si>
    <t>PROVEEDORA INDUSTRIAL DE CENTROAMERICA, S.A.</t>
  </si>
  <si>
    <t>LLANTAS Y REENCAUCHES SOCIEDAD ANONIMA</t>
  </si>
  <si>
    <t>Mantenimiento y reparación de Bomba Aspersora, marca Honda, Modelo GX35, SICOIN 00373503, utilizada para la fumigación de las oficinas del edificio del Viceministerio encargado de Asuntos de Petén.</t>
  </si>
  <si>
    <t>MULTISERVICIOS EL CANCHE</t>
  </si>
  <si>
    <t>Compra de llantas 265/70 R16 pliegos 4 tipo tubular</t>
  </si>
  <si>
    <t>Compra de llantas 245/75 R16 pliegos 6 tipo radial</t>
  </si>
  <si>
    <t>Por mantenimiento y reparación del vehículo tipo Pick Up, marca Toyota, placas P-192DPR, sicoin 001124E0</t>
  </si>
  <si>
    <t>MULTISERVICIOS CALDERON</t>
  </si>
  <si>
    <t>Fungicida Composición: azoxystrobin 50%; consistencia: granulado humectable; uso: agrícola. Envase de 500 gramos</t>
  </si>
  <si>
    <t>Insecticida Concentración: clorpirifos 50% + cypermetrina 5%; consistencia: líquida; uso: agrícola. Envase de 500 mililitros.</t>
  </si>
  <si>
    <t>Herbicida Concentración del ingrediente activo: 21.70%; consistencia: concentrado soluble; tipo: fomesafen; uso: agrícola. Envase de 1 litro.</t>
  </si>
  <si>
    <t>AGRINORSA</t>
  </si>
  <si>
    <t>Clorfeniramina maleato</t>
  </si>
  <si>
    <t>Flunixin meglumine Frasco - 100 Mililitro(ml)</t>
  </si>
  <si>
    <t>Flunixin meglumine Frasco - 50 Mililitro(ml)</t>
  </si>
  <si>
    <t>Oxitetraciclina</t>
  </si>
  <si>
    <t>Vacuna antirrábica</t>
  </si>
  <si>
    <t>Antimastítico intramamario para lactación</t>
  </si>
  <si>
    <t>Vacuna para la enfermedad de clostridiosis</t>
  </si>
  <si>
    <t>Vacuna contra el ántrax</t>
  </si>
  <si>
    <t>Vacuna contra neumoenteritis</t>
  </si>
  <si>
    <t>DATAFLEX S.A.</t>
  </si>
  <si>
    <t>Tinta epson color negro</t>
  </si>
  <si>
    <t>Tinta epson color magenta</t>
  </si>
  <si>
    <t>Tinta epson color cian</t>
  </si>
  <si>
    <t>Tinta epson color amarillo</t>
  </si>
  <si>
    <t>Semilla de aguacate</t>
  </si>
  <si>
    <t>Por cambio de inodoro, cambio de mangueras de abasto de agua y colocación de dos codos de 1/2", por problemas en la presión del agua potable</t>
  </si>
  <si>
    <t>DISARQ</t>
  </si>
  <si>
    <t>Por cambio de llave de lavatrastos, cambio de mangueras de abasto de agua, cambio de contra llaves de pared, colocación de codos de 1/2", cambio de porcelana blanca, por fuga de agua en el lavatrastos</t>
  </si>
  <si>
    <t>Mantenimiento y reparación del vehículo, tipo motocicleta, marca Honda, placa M-570DDX, INVEANTARIO MARN</t>
  </si>
  <si>
    <t>Por mantenimiento y reparación de la chapeadora marca Sthil</t>
  </si>
  <si>
    <t>Por mantenimiento y reparación de la chapeadora, marca Honda, SICOIN 003558EE</t>
  </si>
  <si>
    <t>Por mantenimiento y reparación del vehículo tipo pick up, marca Mazda, placa P-084DBJ, SIC 001E524C</t>
  </si>
  <si>
    <t>Por mantenimiento y reparación del vehículo tipo pick up, marca Toyota, placa O-581BBT, SICOIN 002FE199</t>
  </si>
  <si>
    <t>Por mantenimiento y reparación del vehículo tipo pick up, marca Toyota, placa P-822DGT, INVENTARIO CATIE</t>
  </si>
  <si>
    <t>Por mantenimiento y reparación del vehículo tipo Pick Up, marca Toyota, placa P-078CBG, SIC, 001E4F28</t>
  </si>
  <si>
    <t>Por mantenimiento y reparación del vehículo tipo jeep, marca suzuki, placa P-534DBY, SIC, 001B73B2</t>
  </si>
  <si>
    <t>Por mantenimiento y reparación del vehículo tipo pick up, marca Nissan, placa O-356BBH, INVENTARIO MARN</t>
  </si>
  <si>
    <t>Por mantenimiento y reparación del vehículo tipo Pick Up, Marca Nissan, Placa P-347CZM</t>
  </si>
  <si>
    <t>Por colocación de piso cerámico y cielo falso en la oficina del departamento Pecuario de la DAGRO del Vice-Petén</t>
  </si>
  <si>
    <t>Reparación de instalación eléctrica en oficina del depto. Pecuario de la DAGRO del Vice-Petén</t>
  </si>
  <si>
    <t>Regla ancho 4 pulgadas, grosor 2 pulgadas, largo 14 pies</t>
  </si>
  <si>
    <t>Tabla ancho 12 pulgadas, grosor 1.5 pulgadas, largo 14 pies</t>
  </si>
  <si>
    <t>Por mantenimiento y reparación del vehículo tipo pick up, marca Nissan, placa O-431BBH, SIC 001F4CBO</t>
  </si>
  <si>
    <t>por mantenimiento y reparación del vehículo, tipo motocicleta, mara Honda, placa M-339BSD</t>
  </si>
  <si>
    <t>Por reparación del servicio sanitario, por problemas en la presión del agua potable</t>
  </si>
  <si>
    <t xml:space="preserve">Por reparación de fuga de agua en el lavatrastos que se encuentran en el laboratorio fito-zoosanitario </t>
  </si>
  <si>
    <t>Por mantenimiento preventivo y correctivo a las fotocopiadoras, marca Samsung, SICOIN 003335EA y 003335E8</t>
  </si>
  <si>
    <t>COMPAÑIA INTERNACIONAL DE PRODUCTOS Y SERVICIOS SOCIEDAD ANONIMA</t>
  </si>
  <si>
    <t>Alimento concentrado Clase: tilapia(pez); proteína: 45%; tipo: harinado. Saco de 1 quintal.</t>
  </si>
  <si>
    <t>Alimento concentrado Clase: tilapia (pez); proteína: 32%; tipo: granulado. Saco de 1 quintal.</t>
  </si>
  <si>
    <t>Alimento concentrado Clase: tilapia (pez); proteína: 28%; tipo: granulado. Saco de 1 quintal.</t>
  </si>
  <si>
    <t>Alimento concentrado Clase: bovino; tipo: balanceado. Saco de 1 quintal.</t>
  </si>
  <si>
    <t>Alimento concentrado Clase: ovino; tipo: balanceado. Saco de 1 quintal.</t>
  </si>
  <si>
    <t>Alimento concentrado Clase: caballo (equino); propiedades: alimentos anticólicos; proteína: 12%; tipo: pellet. Saco de 20 kilogramos.</t>
  </si>
  <si>
    <t>Aguja hipodérmica Calibre: 18g x 1 pulgada; condición: estéril descartable y libre de pirógenos; material: acero inoxidable; punta: biselada.</t>
  </si>
  <si>
    <t>Jeringa descartable Capacidad: 5 mililitro(s); condición: estéril; incluye: aguja calibre 21 g x 1 1/2 pulgadas; material: plástico; tipo de acople: luer lock.</t>
  </si>
  <si>
    <t>Por mantenimiento y reparación del vehículo tipo pick Up, marca Toyota, placa P-078CBG, SIC 001E4F28</t>
  </si>
  <si>
    <t>Por mantenimiento y reparación del vehículo tipo pick up, marca Mahindra, placa O-267BBW</t>
  </si>
  <si>
    <t>Por llantas para el vehículo tipo pick-up, marca Toyota, placa P-811DPQ</t>
  </si>
  <si>
    <t>Sobre manila tamaño carta mediano, paquete de 100 unidades</t>
  </si>
  <si>
    <t>EDY ROLANDO MALDONADO GRAJEDA</t>
  </si>
  <si>
    <t>Papel lino gramajo 180, tamaño carta</t>
  </si>
  <si>
    <t>02/07/221</t>
  </si>
  <si>
    <t>Masking tape ancho 2 pulgadas rollo de 25 metros</t>
  </si>
  <si>
    <t>Masking tape ancho 1 pulgada rollo de 25 metros</t>
  </si>
  <si>
    <t>Bloc color amarillo diseño lineas hojas 70 tamaño oficio</t>
  </si>
  <si>
    <t>Archivador, ancho de lomo 80 milimetros contiene palanca indice alfabetico tamaño carta</t>
  </si>
  <si>
    <t>Archivador, ancho de lomo 80 milimetros contiene palanca indice alfabetico tamaño oficio</t>
  </si>
  <si>
    <t>Bloc adhesivo ancho 1.5 pulgadas, numero de hojas 80</t>
  </si>
  <si>
    <t>Bloc adhesivo ancho 3 pulgadas numero de hojas 80</t>
  </si>
  <si>
    <t>Banderitas ancho 12 milimetros clase adhesiva colores 5 largo 45 milimetros paquete de 10 unidades</t>
  </si>
  <si>
    <t>Banderitas tipo flecha ancho 12 milimetros clase adhesiva colores 5 largo 42 milimetros presentaciój blister</t>
  </si>
  <si>
    <t xml:space="preserve">Tijera material acero inoxidable tamaño 8 pulgadas </t>
  </si>
  <si>
    <t>Clip material metal tamaño 33 mm presentación caja de 100 unidades</t>
  </si>
  <si>
    <t>Clip material metal tamaño jumbo presentación caja de 100 unidades</t>
  </si>
  <si>
    <t>Engrapadora capacidad maxima de engrapado 25 hojas material metal tamaño 24/6</t>
  </si>
  <si>
    <t>Dvd-r capacidad 4.7 gigabites caratula imprimible no, doble cara si, velocidad de grabación 16x</t>
  </si>
  <si>
    <t>Goma de pegar, consistencia barra presentación tubo de 40 gramos</t>
  </si>
  <si>
    <t>Tape magico ancho 3/4 pulgadas largo 36 metros presentacion rollo</t>
  </si>
  <si>
    <t>Boligrafo color azul dimensión 0.7 milimetros tinta punta fina presentación caja de 12 unidades</t>
  </si>
  <si>
    <t>Boligrafo color negro dimensión 0.7 milimetros tinta punta fina presentación caja de 12 unidades</t>
  </si>
  <si>
    <t>Boligrafo clase gel dimensión 0.7 milimetros presentación caja de 12 unidades</t>
  </si>
  <si>
    <t>Boligrafo lapicero azul tipo punta fina caja de 12 unidades</t>
  </si>
  <si>
    <t>Boligrafo color rojo tipo punta fina mediano caja de 12 unidades</t>
  </si>
  <si>
    <t>Lapiz material madera No. 2 Tipo HB, caja de 12 unidades</t>
  </si>
  <si>
    <t>Borrador color blanco material migajón</t>
  </si>
  <si>
    <t>Marcador tipo permanente tipo punto grueso</t>
  </si>
  <si>
    <t xml:space="preserve">Marcador color varios tipo resaltador </t>
  </si>
  <si>
    <t>Almohadilla para sello ancho 11 centimetros largo 18.5 centimetros</t>
  </si>
  <si>
    <t>Regla material metal tamaño 30 centimetros</t>
  </si>
  <si>
    <t>Cera cuenta facil contiene 40 nililitros material glicerina</t>
  </si>
  <si>
    <t>Tape ancho 3 pulgadas color transparente uso embalaje</t>
  </si>
  <si>
    <t>Libro de cuenta corriente diseño empastado de 100 hojas</t>
  </si>
  <si>
    <t>Basurero capacidad 70 litros material plastico</t>
  </si>
  <si>
    <t>EDGAR FRANCISCO BATEN MACARIO</t>
  </si>
  <si>
    <t>Pala material plastico uso recoger basura</t>
  </si>
  <si>
    <t>Llave para lavamanos clase individual material metal</t>
  </si>
  <si>
    <t xml:space="preserve"> GOMEZ TELON DE PORTILLO LILIA ALEJANDRINA</t>
  </si>
  <si>
    <t>ARRENDAMIENTO</t>
  </si>
  <si>
    <t>ENTIDAD: VICEMINISTERIO ENCARGADO DE ASUNTOS DE PETÉN</t>
  </si>
  <si>
    <t>DIRECCIÓN: CALLE A CUEVAS AKTUN CAN SANTA ELENA FLORES PETÉN</t>
  </si>
  <si>
    <t>HORARIO DE ATENCIÓN: 08:00 HRS A 16:30 HRS</t>
  </si>
  <si>
    <t>DIRECTOR: PABLO MORALES MEJÍA</t>
  </si>
  <si>
    <t>TELÉFONO: 7260636</t>
  </si>
  <si>
    <t>ENCARGADO DE ACTUALIZACIÓN: OSCAR ELIEZER ZETINA CHIGUA</t>
  </si>
  <si>
    <t>FECHA DE ACTUALIZACIÓN: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</si>
</sst>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Q&quot;#,##0.00;[Red]\-&quot;Q&quot;#,##0.00"/>
    <numFmt numFmtId="164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333333"/>
      <name val="Segoe UI"/>
      <family val="2"/>
    </font>
    <font>
      <sz val="11"/>
      <color rgb="FF333333"/>
      <name val="Calibri"/>
      <family val="2"/>
      <scheme val="minor"/>
    </font>
    <font>
      <sz val="8"/>
      <color rgb="FF585858"/>
      <name val="Arial"/>
      <family val="2"/>
    </font>
    <font>
      <sz val="8"/>
      <color rgb="FF000000"/>
      <name val="Verdan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Border="1"/>
    <xf numFmtId="0" fontId="2" fillId="2" borderId="20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Border="1"/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91" t="s">
        <v>0</v>
      </c>
      <c r="B1" s="92"/>
      <c r="C1" s="92"/>
      <c r="D1" s="92"/>
      <c r="E1" s="92"/>
      <c r="F1" s="93"/>
    </row>
    <row r="2" spans="1:6" ht="21" customHeight="1" x14ac:dyDescent="0.25">
      <c r="A2" s="94" t="s">
        <v>1</v>
      </c>
      <c r="B2" s="95"/>
      <c r="C2" s="95"/>
      <c r="D2" s="95"/>
      <c r="E2" s="95"/>
      <c r="F2" s="96"/>
    </row>
    <row r="3" spans="1:6" ht="21" customHeight="1" x14ac:dyDescent="0.25">
      <c r="A3" s="97" t="s">
        <v>2</v>
      </c>
      <c r="B3" s="98"/>
      <c r="C3" s="98"/>
      <c r="D3" s="98"/>
      <c r="E3" s="98"/>
      <c r="F3" s="99"/>
    </row>
    <row r="4" spans="1:6" ht="21" customHeight="1" x14ac:dyDescent="0.25">
      <c r="A4" s="94" t="s">
        <v>3</v>
      </c>
      <c r="B4" s="95"/>
      <c r="C4" s="95"/>
      <c r="D4" s="95"/>
      <c r="E4" s="95"/>
      <c r="F4" s="96"/>
    </row>
    <row r="5" spans="1:6" ht="21" customHeight="1" x14ac:dyDescent="0.25">
      <c r="A5" s="94" t="s">
        <v>4</v>
      </c>
      <c r="B5" s="95"/>
      <c r="C5" s="95"/>
      <c r="D5" s="95"/>
      <c r="E5" s="95"/>
      <c r="F5" s="96"/>
    </row>
    <row r="6" spans="1:6" ht="21" customHeight="1" x14ac:dyDescent="0.25">
      <c r="A6" s="94" t="s">
        <v>5</v>
      </c>
      <c r="B6" s="95"/>
      <c r="C6" s="95"/>
      <c r="D6" s="95"/>
      <c r="E6" s="95"/>
      <c r="F6" s="96"/>
    </row>
    <row r="7" spans="1:6" ht="21" customHeight="1" x14ac:dyDescent="0.25">
      <c r="A7" s="94" t="s">
        <v>6</v>
      </c>
      <c r="B7" s="95"/>
      <c r="C7" s="95"/>
      <c r="D7" s="95"/>
      <c r="E7" s="95"/>
      <c r="F7" s="96"/>
    </row>
    <row r="8" spans="1:6" ht="21" customHeight="1" thickBot="1" x14ac:dyDescent="0.3">
      <c r="A8" s="100" t="s">
        <v>118</v>
      </c>
      <c r="B8" s="101"/>
      <c r="C8" s="101"/>
      <c r="D8" s="101"/>
      <c r="E8" s="101"/>
      <c r="F8" s="102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49</v>
      </c>
      <c r="B10" s="44" t="s">
        <v>50</v>
      </c>
      <c r="C10" s="44" t="s">
        <v>51</v>
      </c>
      <c r="D10" s="44" t="s">
        <v>52</v>
      </c>
      <c r="E10" s="44" t="s">
        <v>53</v>
      </c>
      <c r="F10" s="45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A11" sqref="A11:J15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4"/>
    </row>
    <row r="2" spans="1:10" ht="21" customHeight="1" x14ac:dyDescent="0.25">
      <c r="A2" s="159" t="s">
        <v>1</v>
      </c>
      <c r="B2" s="160"/>
      <c r="C2" s="160"/>
      <c r="D2" s="160"/>
      <c r="E2" s="160"/>
      <c r="F2" s="160"/>
      <c r="G2" s="160"/>
      <c r="H2" s="160"/>
      <c r="I2" s="160"/>
      <c r="J2" s="161"/>
    </row>
    <row r="3" spans="1:10" ht="21" customHeight="1" x14ac:dyDescent="0.25">
      <c r="A3" s="165" t="s">
        <v>2</v>
      </c>
      <c r="B3" s="166"/>
      <c r="C3" s="166"/>
      <c r="D3" s="166"/>
      <c r="E3" s="166"/>
      <c r="F3" s="166"/>
      <c r="G3" s="166"/>
      <c r="H3" s="166"/>
      <c r="I3" s="166"/>
      <c r="J3" s="167"/>
    </row>
    <row r="4" spans="1:10" ht="21" customHeight="1" x14ac:dyDescent="0.25">
      <c r="A4" s="159" t="s">
        <v>3</v>
      </c>
      <c r="B4" s="160"/>
      <c r="C4" s="160"/>
      <c r="D4" s="160"/>
      <c r="E4" s="160"/>
      <c r="F4" s="160"/>
      <c r="G4" s="160"/>
      <c r="H4" s="160"/>
      <c r="I4" s="160"/>
      <c r="J4" s="161"/>
    </row>
    <row r="5" spans="1:10" ht="21" customHeight="1" x14ac:dyDescent="0.25">
      <c r="A5" s="159" t="s">
        <v>4</v>
      </c>
      <c r="B5" s="160"/>
      <c r="C5" s="160"/>
      <c r="D5" s="160"/>
      <c r="E5" s="160"/>
      <c r="F5" s="160"/>
      <c r="G5" s="160"/>
      <c r="H5" s="160"/>
      <c r="I5" s="160"/>
      <c r="J5" s="161"/>
    </row>
    <row r="6" spans="1:10" ht="21" customHeight="1" x14ac:dyDescent="0.25">
      <c r="A6" s="159" t="s">
        <v>5</v>
      </c>
      <c r="B6" s="160"/>
      <c r="C6" s="160"/>
      <c r="D6" s="160"/>
      <c r="E6" s="160"/>
      <c r="F6" s="160"/>
      <c r="G6" s="160"/>
      <c r="H6" s="160"/>
      <c r="I6" s="160"/>
      <c r="J6" s="161"/>
    </row>
    <row r="7" spans="1:10" ht="21" customHeight="1" x14ac:dyDescent="0.25">
      <c r="A7" s="159" t="s">
        <v>6</v>
      </c>
      <c r="B7" s="160"/>
      <c r="C7" s="160"/>
      <c r="D7" s="160"/>
      <c r="E7" s="160"/>
      <c r="F7" s="160"/>
      <c r="G7" s="160"/>
      <c r="H7" s="160"/>
      <c r="I7" s="160"/>
      <c r="J7" s="161"/>
    </row>
    <row r="8" spans="1:10" ht="21" customHeight="1" thickBot="1" x14ac:dyDescent="0.3">
      <c r="A8" s="100" t="s">
        <v>126</v>
      </c>
      <c r="B8" s="101"/>
      <c r="C8" s="101"/>
      <c r="D8" s="101"/>
      <c r="E8" s="101"/>
      <c r="F8" s="101"/>
      <c r="G8" s="101"/>
      <c r="H8" s="101"/>
      <c r="I8" s="101"/>
      <c r="J8" s="102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0" zoomScaleNormal="80" workbookViewId="0">
      <selection activeCell="A15" sqref="A15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 ht="21" customHeigh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ht="21" customHeight="1" x14ac:dyDescent="0.25">
      <c r="A3" s="97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9"/>
    </row>
    <row r="4" spans="1:11" ht="21" customHeight="1" x14ac:dyDescent="0.25">
      <c r="A4" s="94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ht="21" customHeight="1" x14ac:dyDescent="0.25">
      <c r="A5" s="94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11" ht="21" customHeight="1" x14ac:dyDescent="0.25">
      <c r="A6" s="94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6"/>
    </row>
    <row r="7" spans="1:11" ht="21" customHeight="1" x14ac:dyDescent="0.25">
      <c r="A7" s="94" t="s">
        <v>6</v>
      </c>
      <c r="B7" s="95"/>
      <c r="C7" s="95"/>
      <c r="D7" s="95"/>
      <c r="E7" s="95"/>
      <c r="F7" s="95"/>
      <c r="G7" s="95"/>
      <c r="H7" s="95"/>
      <c r="I7" s="95"/>
      <c r="J7" s="95"/>
      <c r="K7" s="96"/>
    </row>
    <row r="8" spans="1:11" ht="21" customHeight="1" thickBot="1" x14ac:dyDescent="0.3">
      <c r="A8" s="100" t="s">
        <v>127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</row>
    <row r="9" spans="1:11" ht="21" customHeight="1" thickBot="1" x14ac:dyDescent="0.3"/>
    <row r="10" spans="1:11" ht="32.25" thickBot="1" x14ac:dyDescent="0.3">
      <c r="A10" s="50" t="s">
        <v>27</v>
      </c>
      <c r="B10" s="3" t="s">
        <v>83</v>
      </c>
      <c r="C10" s="2" t="s">
        <v>92</v>
      </c>
      <c r="D10" s="3" t="s">
        <v>93</v>
      </c>
      <c r="E10" s="2" t="s">
        <v>94</v>
      </c>
      <c r="F10" s="141" t="s">
        <v>95</v>
      </c>
      <c r="G10" s="141"/>
      <c r="H10" s="141" t="s">
        <v>96</v>
      </c>
      <c r="I10" s="141"/>
      <c r="J10" s="2" t="s">
        <v>97</v>
      </c>
      <c r="K10" s="32" t="s">
        <v>98</v>
      </c>
    </row>
    <row r="11" spans="1:11" ht="15.75" x14ac:dyDescent="0.25">
      <c r="A11" s="173">
        <v>1</v>
      </c>
      <c r="B11" s="176"/>
      <c r="C11" s="176"/>
      <c r="D11" s="176"/>
      <c r="E11" s="176"/>
      <c r="F11" s="51" t="s">
        <v>99</v>
      </c>
      <c r="G11" s="5"/>
      <c r="H11" s="51" t="s">
        <v>100</v>
      </c>
      <c r="I11" s="5"/>
      <c r="J11" s="176"/>
      <c r="K11" s="179"/>
    </row>
    <row r="12" spans="1:11" ht="15.75" x14ac:dyDescent="0.25">
      <c r="A12" s="174"/>
      <c r="B12" s="177"/>
      <c r="C12" s="177"/>
      <c r="D12" s="177"/>
      <c r="E12" s="177"/>
      <c r="F12" s="52" t="s">
        <v>101</v>
      </c>
      <c r="G12" s="7"/>
      <c r="H12" s="52" t="s">
        <v>102</v>
      </c>
      <c r="I12" s="7"/>
      <c r="J12" s="177"/>
      <c r="K12" s="180"/>
    </row>
    <row r="13" spans="1:11" ht="15.75" x14ac:dyDescent="0.25">
      <c r="A13" s="174"/>
      <c r="B13" s="177"/>
      <c r="C13" s="177"/>
      <c r="D13" s="177"/>
      <c r="E13" s="177"/>
      <c r="F13" s="52" t="s">
        <v>103</v>
      </c>
      <c r="G13" s="7"/>
      <c r="H13" s="168"/>
      <c r="I13" s="169"/>
      <c r="J13" s="177"/>
      <c r="K13" s="180"/>
    </row>
    <row r="14" spans="1:11" ht="16.5" thickBot="1" x14ac:dyDescent="0.3">
      <c r="A14" s="175"/>
      <c r="B14" s="178"/>
      <c r="C14" s="178"/>
      <c r="D14" s="178"/>
      <c r="E14" s="178"/>
      <c r="F14" s="53" t="s">
        <v>104</v>
      </c>
      <c r="G14" s="9"/>
      <c r="H14" s="170"/>
      <c r="I14" s="171"/>
      <c r="J14" s="178"/>
      <c r="K14" s="181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72" t="s">
        <v>105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</row>
  </sheetData>
  <mergeCells count="19">
    <mergeCell ref="A6:K6"/>
    <mergeCell ref="A1:K1"/>
    <mergeCell ref="A2:K2"/>
    <mergeCell ref="A3:K3"/>
    <mergeCell ref="A4:K4"/>
    <mergeCell ref="A5:K5"/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</mergeCells>
  <pageMargins left="0.46" right="0.70866141732283472" top="0.74803149606299213" bottom="0.74803149606299213" header="0.31496062992125984" footer="0.31496062992125984"/>
  <pageSetup paperSize="5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="70" zoomScaleNormal="70" workbookViewId="0">
      <selection activeCell="B16" sqref="B16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3"/>
    </row>
    <row r="2" spans="1:12" ht="21" customHeigh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2" ht="21" customHeight="1" x14ac:dyDescent="0.25">
      <c r="A3" s="97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9"/>
    </row>
    <row r="4" spans="1:12" ht="21" customHeight="1" x14ac:dyDescent="0.25">
      <c r="A4" s="94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6"/>
    </row>
    <row r="5" spans="1:12" ht="21" customHeight="1" x14ac:dyDescent="0.25">
      <c r="A5" s="94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1:12" ht="21" customHeight="1" x14ac:dyDescent="0.25">
      <c r="A6" s="94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1:12" ht="21" customHeight="1" x14ac:dyDescent="0.25">
      <c r="A7" s="94" t="s">
        <v>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1:12" ht="21" customHeight="1" thickBot="1" x14ac:dyDescent="0.3">
      <c r="A8" s="100" t="s">
        <v>130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2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106</v>
      </c>
      <c r="C10" s="2" t="s">
        <v>79</v>
      </c>
      <c r="D10" s="2" t="s">
        <v>80</v>
      </c>
      <c r="E10" s="2" t="s">
        <v>107</v>
      </c>
      <c r="F10" s="2" t="s">
        <v>8</v>
      </c>
      <c r="G10" s="141" t="s">
        <v>9</v>
      </c>
      <c r="H10" s="141"/>
      <c r="I10" s="128" t="s">
        <v>10</v>
      </c>
      <c r="J10" s="129"/>
      <c r="K10" s="141" t="s">
        <v>11</v>
      </c>
      <c r="L10" s="142"/>
    </row>
    <row r="11" spans="1:12" ht="16.5" thickBot="1" x14ac:dyDescent="0.3">
      <c r="A11" s="173"/>
      <c r="B11" s="176" t="s">
        <v>131</v>
      </c>
      <c r="C11" s="176"/>
      <c r="D11" s="176"/>
      <c r="E11" s="176"/>
      <c r="F11" s="176"/>
      <c r="G11" s="51" t="s">
        <v>12</v>
      </c>
      <c r="H11" s="51"/>
      <c r="I11" s="51" t="s">
        <v>13</v>
      </c>
      <c r="J11" s="5"/>
      <c r="K11" s="54" t="s">
        <v>108</v>
      </c>
      <c r="L11" s="6"/>
    </row>
    <row r="12" spans="1:12" ht="15.75" x14ac:dyDescent="0.25">
      <c r="A12" s="174"/>
      <c r="B12" s="177"/>
      <c r="C12" s="177"/>
      <c r="D12" s="177"/>
      <c r="E12" s="177"/>
      <c r="F12" s="177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74"/>
      <c r="B13" s="177"/>
      <c r="C13" s="177"/>
      <c r="D13" s="177"/>
      <c r="E13" s="177"/>
      <c r="F13" s="177"/>
      <c r="G13" s="182"/>
      <c r="H13" s="182"/>
      <c r="I13" s="55" t="s">
        <v>18</v>
      </c>
      <c r="J13" s="7"/>
      <c r="K13" s="52" t="s">
        <v>109</v>
      </c>
      <c r="L13" s="8"/>
    </row>
    <row r="14" spans="1:12" ht="31.5" x14ac:dyDescent="0.25">
      <c r="A14" s="174"/>
      <c r="B14" s="177"/>
      <c r="C14" s="177"/>
      <c r="D14" s="177"/>
      <c r="E14" s="177"/>
      <c r="F14" s="177"/>
      <c r="G14" s="183"/>
      <c r="H14" s="183"/>
      <c r="I14" s="55" t="s">
        <v>110</v>
      </c>
      <c r="J14" s="7"/>
      <c r="K14" s="55" t="s">
        <v>111</v>
      </c>
      <c r="L14" s="8"/>
    </row>
    <row r="15" spans="1:12" ht="16.5" thickBot="1" x14ac:dyDescent="0.3">
      <c r="A15" s="175"/>
      <c r="B15" s="178"/>
      <c r="C15" s="178"/>
      <c r="D15" s="178"/>
      <c r="E15" s="178"/>
      <c r="F15" s="178"/>
      <c r="G15" s="184"/>
      <c r="H15" s="184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112</v>
      </c>
    </row>
  </sheetData>
  <mergeCells count="19">
    <mergeCell ref="A6:L6"/>
    <mergeCell ref="A1:L1"/>
    <mergeCell ref="A2:L2"/>
    <mergeCell ref="A3:L3"/>
    <mergeCell ref="A4:L4"/>
    <mergeCell ref="A5:L5"/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</mergeCells>
  <pageMargins left="0.4" right="0.70866141732283472" top="0.74803149606299213" bottom="0.74803149606299213" header="0.31496062992125984" footer="0.31496062992125984"/>
  <pageSetup paperSize="5" scale="7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zoomScale="80" zoomScaleNormal="80" workbookViewId="0">
      <selection activeCell="M12" sqref="M12"/>
    </sheetView>
  </sheetViews>
  <sheetFormatPr baseColWidth="10" defaultRowHeight="15" x14ac:dyDescent="0.25"/>
  <cols>
    <col min="1" max="1" width="14.7109375" customWidth="1"/>
    <col min="2" max="2" width="38" customWidth="1"/>
    <col min="3" max="3" width="13.85546875" customWidth="1"/>
    <col min="4" max="5" width="14.7109375" customWidth="1"/>
    <col min="6" max="6" width="30.7109375" customWidth="1"/>
    <col min="7" max="7" width="12.7109375" customWidth="1"/>
  </cols>
  <sheetData>
    <row r="1" spans="1:7" ht="21" x14ac:dyDescent="0.25">
      <c r="A1" s="91" t="s">
        <v>298</v>
      </c>
      <c r="B1" s="186"/>
      <c r="C1" s="92"/>
      <c r="D1" s="92"/>
      <c r="E1" s="92"/>
      <c r="F1" s="92"/>
      <c r="G1" s="93"/>
    </row>
    <row r="2" spans="1:7" ht="21" x14ac:dyDescent="0.25">
      <c r="A2" s="94" t="s">
        <v>299</v>
      </c>
      <c r="B2" s="185"/>
      <c r="C2" s="95"/>
      <c r="D2" s="95"/>
      <c r="E2" s="95"/>
      <c r="F2" s="95"/>
      <c r="G2" s="96"/>
    </row>
    <row r="3" spans="1:7" ht="21" x14ac:dyDescent="0.25">
      <c r="A3" s="97" t="s">
        <v>300</v>
      </c>
      <c r="B3" s="187"/>
      <c r="C3" s="98"/>
      <c r="D3" s="98"/>
      <c r="E3" s="98"/>
      <c r="F3" s="98"/>
      <c r="G3" s="99"/>
    </row>
    <row r="4" spans="1:7" ht="21" x14ac:dyDescent="0.25">
      <c r="A4" s="94" t="s">
        <v>302</v>
      </c>
      <c r="B4" s="185"/>
      <c r="C4" s="95"/>
      <c r="D4" s="95"/>
      <c r="E4" s="95"/>
      <c r="F4" s="95"/>
      <c r="G4" s="96"/>
    </row>
    <row r="5" spans="1:7" ht="21" x14ac:dyDescent="0.25">
      <c r="A5" s="94" t="s">
        <v>301</v>
      </c>
      <c r="B5" s="185"/>
      <c r="C5" s="95"/>
      <c r="D5" s="95"/>
      <c r="E5" s="95"/>
      <c r="F5" s="95"/>
      <c r="G5" s="96"/>
    </row>
    <row r="6" spans="1:7" ht="21" x14ac:dyDescent="0.25">
      <c r="A6" s="94" t="s">
        <v>303</v>
      </c>
      <c r="B6" s="185"/>
      <c r="C6" s="95"/>
      <c r="D6" s="95"/>
      <c r="E6" s="95"/>
      <c r="F6" s="95"/>
      <c r="G6" s="96"/>
    </row>
    <row r="7" spans="1:7" ht="21" x14ac:dyDescent="0.25">
      <c r="A7" s="94" t="s">
        <v>304</v>
      </c>
      <c r="B7" s="185"/>
      <c r="C7" s="95"/>
      <c r="D7" s="95"/>
      <c r="E7" s="95"/>
      <c r="F7" s="95"/>
      <c r="G7" s="96"/>
    </row>
    <row r="8" spans="1:7" ht="21.75" thickBot="1" x14ac:dyDescent="0.3">
      <c r="A8" s="100" t="s">
        <v>113</v>
      </c>
      <c r="B8" s="101"/>
      <c r="C8" s="101"/>
      <c r="D8" s="101"/>
      <c r="E8" s="101"/>
      <c r="F8" s="101"/>
      <c r="G8" s="102"/>
    </row>
    <row r="9" spans="1:7" ht="15.75" thickBot="1" x14ac:dyDescent="0.3">
      <c r="A9" s="117"/>
      <c r="B9" s="117"/>
      <c r="C9" s="117"/>
      <c r="D9" s="117"/>
      <c r="E9" s="117"/>
      <c r="F9" s="117"/>
      <c r="G9" s="117"/>
    </row>
    <row r="10" spans="1:7" ht="31.5" x14ac:dyDescent="0.25">
      <c r="A10" s="62" t="s">
        <v>114</v>
      </c>
      <c r="B10" s="63" t="s">
        <v>129</v>
      </c>
      <c r="C10" s="64" t="s">
        <v>128</v>
      </c>
      <c r="D10" s="64" t="s">
        <v>80</v>
      </c>
      <c r="E10" s="64" t="s">
        <v>115</v>
      </c>
      <c r="F10" s="64" t="s">
        <v>116</v>
      </c>
      <c r="G10" s="65" t="s">
        <v>117</v>
      </c>
    </row>
    <row r="11" spans="1:7" ht="40.5" customHeight="1" x14ac:dyDescent="0.25">
      <c r="A11" s="73">
        <v>44398</v>
      </c>
      <c r="B11" s="72" t="s">
        <v>141</v>
      </c>
      <c r="C11" s="72">
        <v>4</v>
      </c>
      <c r="D11" s="74">
        <v>55</v>
      </c>
      <c r="E11" s="74">
        <f>C11*D11</f>
        <v>220</v>
      </c>
      <c r="F11" s="72" t="s">
        <v>142</v>
      </c>
      <c r="G11" s="72">
        <v>80987362</v>
      </c>
    </row>
    <row r="12" spans="1:7" ht="56.25" customHeight="1" x14ac:dyDescent="0.25">
      <c r="A12" s="73">
        <v>44398</v>
      </c>
      <c r="B12" s="72" t="s">
        <v>143</v>
      </c>
      <c r="C12" s="72">
        <v>4</v>
      </c>
      <c r="D12" s="74">
        <v>15</v>
      </c>
      <c r="E12" s="74">
        <f>C12*D12</f>
        <v>60</v>
      </c>
      <c r="F12" s="72" t="s">
        <v>142</v>
      </c>
      <c r="G12" s="72">
        <v>80987362</v>
      </c>
    </row>
    <row r="13" spans="1:7" ht="66" customHeight="1" x14ac:dyDescent="0.25">
      <c r="A13" s="73">
        <v>44398</v>
      </c>
      <c r="B13" s="72" t="s">
        <v>144</v>
      </c>
      <c r="C13" s="72">
        <v>2</v>
      </c>
      <c r="D13" s="74">
        <v>60</v>
      </c>
      <c r="E13" s="74">
        <f>C13*D13</f>
        <v>120</v>
      </c>
      <c r="F13" s="72" t="s">
        <v>142</v>
      </c>
      <c r="G13" s="72">
        <v>80987362</v>
      </c>
    </row>
    <row r="14" spans="1:7" ht="54" customHeight="1" x14ac:dyDescent="0.25">
      <c r="A14" s="73">
        <v>44398</v>
      </c>
      <c r="B14" s="72" t="s">
        <v>145</v>
      </c>
      <c r="C14" s="72">
        <v>2</v>
      </c>
      <c r="D14" s="74">
        <v>75</v>
      </c>
      <c r="E14" s="74">
        <f t="shared" ref="E14:E112" si="0">C14*D14</f>
        <v>150</v>
      </c>
      <c r="F14" s="72" t="s">
        <v>142</v>
      </c>
      <c r="G14" s="72">
        <v>80987362</v>
      </c>
    </row>
    <row r="15" spans="1:7" ht="65.25" customHeight="1" x14ac:dyDescent="0.25">
      <c r="A15" s="73">
        <v>44398</v>
      </c>
      <c r="B15" s="72" t="s">
        <v>146</v>
      </c>
      <c r="C15" s="72">
        <v>3</v>
      </c>
      <c r="D15" s="74">
        <v>175</v>
      </c>
      <c r="E15" s="74">
        <f t="shared" si="0"/>
        <v>525</v>
      </c>
      <c r="F15" s="72" t="s">
        <v>142</v>
      </c>
      <c r="G15" s="72">
        <v>80987362</v>
      </c>
    </row>
    <row r="16" spans="1:7" ht="30.75" customHeight="1" x14ac:dyDescent="0.25">
      <c r="A16" s="73">
        <v>44398</v>
      </c>
      <c r="B16" s="72" t="s">
        <v>147</v>
      </c>
      <c r="C16" s="72">
        <v>6</v>
      </c>
      <c r="D16" s="74">
        <v>82</v>
      </c>
      <c r="E16" s="74">
        <f t="shared" si="0"/>
        <v>492</v>
      </c>
      <c r="F16" s="72" t="s">
        <v>142</v>
      </c>
      <c r="G16" s="72">
        <v>80987362</v>
      </c>
    </row>
    <row r="17" spans="1:7" ht="30.75" customHeight="1" x14ac:dyDescent="0.25">
      <c r="A17" s="73">
        <v>44379</v>
      </c>
      <c r="B17" s="72" t="s">
        <v>258</v>
      </c>
      <c r="C17" s="72">
        <v>12</v>
      </c>
      <c r="D17" s="74">
        <v>38</v>
      </c>
      <c r="E17" s="74">
        <v>456</v>
      </c>
      <c r="F17" s="72" t="s">
        <v>259</v>
      </c>
      <c r="G17" s="72">
        <v>80987362</v>
      </c>
    </row>
    <row r="18" spans="1:7" ht="30.75" customHeight="1" x14ac:dyDescent="0.25">
      <c r="A18" s="73">
        <v>44379</v>
      </c>
      <c r="B18" s="72" t="s">
        <v>260</v>
      </c>
      <c r="C18" s="72">
        <v>1000</v>
      </c>
      <c r="D18" s="74">
        <v>0.85</v>
      </c>
      <c r="E18" s="74">
        <v>850</v>
      </c>
      <c r="F18" s="72" t="s">
        <v>259</v>
      </c>
      <c r="G18" s="72">
        <v>80987362</v>
      </c>
    </row>
    <row r="19" spans="1:7" ht="30.75" customHeight="1" x14ac:dyDescent="0.25">
      <c r="A19" s="73" t="s">
        <v>261</v>
      </c>
      <c r="B19" s="72" t="s">
        <v>262</v>
      </c>
      <c r="C19" s="72">
        <v>24</v>
      </c>
      <c r="D19" s="74">
        <v>15</v>
      </c>
      <c r="E19" s="74">
        <v>360</v>
      </c>
      <c r="F19" s="72" t="s">
        <v>259</v>
      </c>
      <c r="G19" s="72">
        <v>80987362</v>
      </c>
    </row>
    <row r="20" spans="1:7" ht="30.75" customHeight="1" x14ac:dyDescent="0.25">
      <c r="A20" s="73" t="s">
        <v>261</v>
      </c>
      <c r="B20" s="72" t="s">
        <v>263</v>
      </c>
      <c r="C20" s="72">
        <v>24</v>
      </c>
      <c r="D20" s="74">
        <v>8050</v>
      </c>
      <c r="E20" s="74">
        <v>204</v>
      </c>
      <c r="F20" s="72" t="s">
        <v>259</v>
      </c>
      <c r="G20" s="72">
        <v>80987362</v>
      </c>
    </row>
    <row r="21" spans="1:7" ht="30.75" customHeight="1" x14ac:dyDescent="0.25">
      <c r="A21" s="73" t="s">
        <v>261</v>
      </c>
      <c r="B21" s="72" t="s">
        <v>264</v>
      </c>
      <c r="C21" s="72">
        <v>24</v>
      </c>
      <c r="D21" s="74">
        <v>10</v>
      </c>
      <c r="E21" s="74">
        <v>240</v>
      </c>
      <c r="F21" s="72" t="s">
        <v>259</v>
      </c>
      <c r="G21" s="72">
        <v>80987362</v>
      </c>
    </row>
    <row r="22" spans="1:7" ht="30.75" customHeight="1" x14ac:dyDescent="0.25">
      <c r="A22" s="73" t="s">
        <v>261</v>
      </c>
      <c r="B22" s="72" t="s">
        <v>265</v>
      </c>
      <c r="C22" s="72">
        <v>36</v>
      </c>
      <c r="D22" s="74">
        <v>19</v>
      </c>
      <c r="E22" s="74">
        <v>684</v>
      </c>
      <c r="F22" s="72" t="s">
        <v>259</v>
      </c>
      <c r="G22" s="72">
        <v>80987362</v>
      </c>
    </row>
    <row r="23" spans="1:7" ht="30.75" customHeight="1" x14ac:dyDescent="0.25">
      <c r="A23" s="73" t="s">
        <v>261</v>
      </c>
      <c r="B23" s="72" t="s">
        <v>266</v>
      </c>
      <c r="C23" s="72">
        <v>36</v>
      </c>
      <c r="D23" s="74">
        <v>21</v>
      </c>
      <c r="E23" s="74">
        <v>756</v>
      </c>
      <c r="F23" s="72" t="s">
        <v>259</v>
      </c>
      <c r="G23" s="72">
        <v>80987362</v>
      </c>
    </row>
    <row r="24" spans="1:7" ht="30.75" customHeight="1" x14ac:dyDescent="0.25">
      <c r="A24" s="73" t="s">
        <v>261</v>
      </c>
      <c r="B24" s="72" t="s">
        <v>267</v>
      </c>
      <c r="C24" s="72">
        <v>48</v>
      </c>
      <c r="D24" s="74">
        <v>3</v>
      </c>
      <c r="E24" s="74">
        <v>144</v>
      </c>
      <c r="F24" s="72" t="s">
        <v>259</v>
      </c>
      <c r="G24" s="72">
        <v>80987362</v>
      </c>
    </row>
    <row r="25" spans="1:7" ht="30.75" customHeight="1" x14ac:dyDescent="0.25">
      <c r="A25" s="73" t="s">
        <v>261</v>
      </c>
      <c r="B25" s="72" t="s">
        <v>268</v>
      </c>
      <c r="C25" s="72">
        <v>48</v>
      </c>
      <c r="D25" s="74">
        <v>8</v>
      </c>
      <c r="E25" s="74">
        <v>384</v>
      </c>
      <c r="F25" s="72" t="s">
        <v>259</v>
      </c>
      <c r="G25" s="72">
        <v>80987362</v>
      </c>
    </row>
    <row r="26" spans="1:7" ht="30.75" customHeight="1" x14ac:dyDescent="0.25">
      <c r="A26" s="73" t="s">
        <v>261</v>
      </c>
      <c r="B26" s="72" t="s">
        <v>269</v>
      </c>
      <c r="C26" s="72">
        <v>48</v>
      </c>
      <c r="D26" s="74">
        <v>21</v>
      </c>
      <c r="E26" s="74">
        <v>1008</v>
      </c>
      <c r="F26" s="72" t="s">
        <v>259</v>
      </c>
      <c r="G26" s="72">
        <v>80987362</v>
      </c>
    </row>
    <row r="27" spans="1:7" ht="30.75" customHeight="1" x14ac:dyDescent="0.25">
      <c r="A27" s="73" t="s">
        <v>261</v>
      </c>
      <c r="B27" s="72" t="s">
        <v>270</v>
      </c>
      <c r="C27" s="72">
        <v>48</v>
      </c>
      <c r="D27" s="74">
        <v>10</v>
      </c>
      <c r="E27" s="74">
        <v>480</v>
      </c>
      <c r="F27" s="72" t="s">
        <v>259</v>
      </c>
      <c r="G27" s="72">
        <v>80987362</v>
      </c>
    </row>
    <row r="28" spans="1:7" ht="30.75" customHeight="1" x14ac:dyDescent="0.25">
      <c r="A28" s="73" t="s">
        <v>261</v>
      </c>
      <c r="B28" s="72" t="s">
        <v>271</v>
      </c>
      <c r="C28" s="72">
        <v>12</v>
      </c>
      <c r="D28" s="74">
        <v>20</v>
      </c>
      <c r="E28" s="74">
        <v>240</v>
      </c>
      <c r="F28" s="72" t="s">
        <v>259</v>
      </c>
      <c r="G28" s="72">
        <v>80987362</v>
      </c>
    </row>
    <row r="29" spans="1:7" ht="30.75" customHeight="1" x14ac:dyDescent="0.25">
      <c r="A29" s="73" t="s">
        <v>261</v>
      </c>
      <c r="B29" s="72" t="s">
        <v>272</v>
      </c>
      <c r="C29" s="72">
        <v>24</v>
      </c>
      <c r="D29" s="74">
        <v>3.5</v>
      </c>
      <c r="E29" s="74">
        <v>84</v>
      </c>
      <c r="F29" s="72" t="s">
        <v>259</v>
      </c>
      <c r="G29" s="72">
        <v>80987362</v>
      </c>
    </row>
    <row r="30" spans="1:7" ht="30.75" customHeight="1" x14ac:dyDescent="0.25">
      <c r="A30" s="73" t="s">
        <v>261</v>
      </c>
      <c r="B30" s="72" t="s">
        <v>273</v>
      </c>
      <c r="C30" s="72">
        <v>24</v>
      </c>
      <c r="D30" s="74">
        <v>8</v>
      </c>
      <c r="E30" s="74">
        <v>192</v>
      </c>
      <c r="F30" s="72" t="s">
        <v>259</v>
      </c>
      <c r="G30" s="72">
        <v>80987362</v>
      </c>
    </row>
    <row r="31" spans="1:7" ht="30.75" customHeight="1" x14ac:dyDescent="0.25">
      <c r="A31" s="73" t="s">
        <v>261</v>
      </c>
      <c r="B31" s="72" t="s">
        <v>274</v>
      </c>
      <c r="C31" s="72">
        <v>5</v>
      </c>
      <c r="D31" s="74">
        <v>45</v>
      </c>
      <c r="E31" s="74">
        <v>225</v>
      </c>
      <c r="F31" s="72" t="s">
        <v>259</v>
      </c>
      <c r="G31" s="72">
        <v>80987362</v>
      </c>
    </row>
    <row r="32" spans="1:7" ht="30.75" customHeight="1" x14ac:dyDescent="0.25">
      <c r="A32" s="73" t="s">
        <v>261</v>
      </c>
      <c r="B32" s="77" t="s">
        <v>275</v>
      </c>
      <c r="C32" s="72">
        <v>50</v>
      </c>
      <c r="D32" s="74">
        <v>8.5</v>
      </c>
      <c r="E32" s="74">
        <v>425</v>
      </c>
      <c r="F32" s="72" t="s">
        <v>259</v>
      </c>
      <c r="G32" s="72">
        <v>80987362</v>
      </c>
    </row>
    <row r="33" spans="1:7" ht="30.75" customHeight="1" x14ac:dyDescent="0.25">
      <c r="A33" s="73" t="s">
        <v>261</v>
      </c>
      <c r="B33" s="77" t="s">
        <v>276</v>
      </c>
      <c r="C33" s="72">
        <v>24</v>
      </c>
      <c r="D33" s="74">
        <v>15</v>
      </c>
      <c r="E33" s="74">
        <v>360</v>
      </c>
      <c r="F33" s="72" t="s">
        <v>259</v>
      </c>
      <c r="G33" s="72">
        <v>80987362</v>
      </c>
    </row>
    <row r="34" spans="1:7" ht="30.75" customHeight="1" x14ac:dyDescent="0.25">
      <c r="A34" s="73" t="s">
        <v>261</v>
      </c>
      <c r="B34" s="77" t="s">
        <v>277</v>
      </c>
      <c r="C34" s="72">
        <v>36</v>
      </c>
      <c r="D34" s="74">
        <v>20</v>
      </c>
      <c r="E34" s="74">
        <v>720</v>
      </c>
      <c r="F34" s="72" t="s">
        <v>259</v>
      </c>
      <c r="G34" s="72">
        <v>80987362</v>
      </c>
    </row>
    <row r="35" spans="1:7" ht="30.75" customHeight="1" x14ac:dyDescent="0.25">
      <c r="A35" s="73" t="s">
        <v>261</v>
      </c>
      <c r="B35" s="77" t="s">
        <v>278</v>
      </c>
      <c r="C35" s="72">
        <v>24</v>
      </c>
      <c r="D35" s="74">
        <v>51</v>
      </c>
      <c r="E35" s="74">
        <v>1224</v>
      </c>
      <c r="F35" s="72" t="s">
        <v>259</v>
      </c>
      <c r="G35" s="72">
        <v>80987362</v>
      </c>
    </row>
    <row r="36" spans="1:7" ht="30.75" customHeight="1" x14ac:dyDescent="0.25">
      <c r="A36" s="73" t="s">
        <v>261</v>
      </c>
      <c r="B36" s="77" t="s">
        <v>279</v>
      </c>
      <c r="C36" s="72">
        <v>15</v>
      </c>
      <c r="D36" s="74">
        <v>51</v>
      </c>
      <c r="E36" s="74">
        <v>765</v>
      </c>
      <c r="F36" s="72" t="s">
        <v>259</v>
      </c>
      <c r="G36" s="72">
        <v>80987362</v>
      </c>
    </row>
    <row r="37" spans="1:7" ht="30.75" customHeight="1" x14ac:dyDescent="0.25">
      <c r="A37" s="73" t="s">
        <v>261</v>
      </c>
      <c r="B37" s="78" t="s">
        <v>280</v>
      </c>
      <c r="C37" s="72">
        <v>6</v>
      </c>
      <c r="D37" s="74">
        <v>99</v>
      </c>
      <c r="E37" s="74">
        <v>594</v>
      </c>
      <c r="F37" s="72" t="s">
        <v>259</v>
      </c>
      <c r="G37" s="72">
        <v>80987362</v>
      </c>
    </row>
    <row r="38" spans="1:7" ht="30.75" customHeight="1" x14ac:dyDescent="0.25">
      <c r="A38" s="73" t="s">
        <v>261</v>
      </c>
      <c r="B38" s="77" t="s">
        <v>281</v>
      </c>
      <c r="C38" s="72">
        <v>24</v>
      </c>
      <c r="D38" s="74">
        <v>15</v>
      </c>
      <c r="E38" s="74">
        <v>360</v>
      </c>
      <c r="F38" s="72" t="s">
        <v>259</v>
      </c>
      <c r="G38" s="72">
        <v>80987362</v>
      </c>
    </row>
    <row r="39" spans="1:7" ht="30.75" customHeight="1" x14ac:dyDescent="0.25">
      <c r="A39" s="73" t="s">
        <v>261</v>
      </c>
      <c r="B39" s="77" t="s">
        <v>282</v>
      </c>
      <c r="C39" s="72">
        <v>6</v>
      </c>
      <c r="D39" s="74">
        <v>15</v>
      </c>
      <c r="E39" s="74">
        <v>90</v>
      </c>
      <c r="F39" s="72" t="s">
        <v>259</v>
      </c>
      <c r="G39" s="72">
        <v>80987362</v>
      </c>
    </row>
    <row r="40" spans="1:7" ht="30.75" customHeight="1" x14ac:dyDescent="0.25">
      <c r="A40" s="73" t="s">
        <v>261</v>
      </c>
      <c r="B40" s="77" t="s">
        <v>283</v>
      </c>
      <c r="C40" s="72">
        <v>12</v>
      </c>
      <c r="D40" s="74">
        <v>20</v>
      </c>
      <c r="E40" s="74">
        <v>240</v>
      </c>
      <c r="F40" s="72" t="s">
        <v>259</v>
      </c>
      <c r="G40" s="72">
        <v>80987362</v>
      </c>
    </row>
    <row r="41" spans="1:7" ht="30.75" customHeight="1" x14ac:dyDescent="0.25">
      <c r="A41" s="73" t="s">
        <v>261</v>
      </c>
      <c r="B41" s="77" t="s">
        <v>284</v>
      </c>
      <c r="C41" s="72">
        <v>12</v>
      </c>
      <c r="D41" s="74">
        <v>2</v>
      </c>
      <c r="E41" s="74">
        <v>24</v>
      </c>
      <c r="F41" s="72" t="s">
        <v>259</v>
      </c>
      <c r="G41" s="72">
        <v>80987362</v>
      </c>
    </row>
    <row r="42" spans="1:7" ht="30.75" customHeight="1" x14ac:dyDescent="0.25">
      <c r="A42" s="73" t="s">
        <v>261</v>
      </c>
      <c r="B42" s="77" t="s">
        <v>285</v>
      </c>
      <c r="C42" s="72">
        <v>24</v>
      </c>
      <c r="D42" s="74">
        <v>4</v>
      </c>
      <c r="E42" s="74">
        <v>96</v>
      </c>
      <c r="F42" s="72" t="s">
        <v>259</v>
      </c>
      <c r="G42" s="72">
        <v>80987362</v>
      </c>
    </row>
    <row r="43" spans="1:7" ht="30.75" customHeight="1" x14ac:dyDescent="0.25">
      <c r="A43" s="73" t="s">
        <v>261</v>
      </c>
      <c r="B43" s="78" t="s">
        <v>286</v>
      </c>
      <c r="C43" s="72">
        <v>96</v>
      </c>
      <c r="D43" s="74">
        <v>5.5</v>
      </c>
      <c r="E43" s="74">
        <v>528</v>
      </c>
      <c r="F43" s="72" t="s">
        <v>259</v>
      </c>
      <c r="G43" s="72">
        <v>80987362</v>
      </c>
    </row>
    <row r="44" spans="1:7" ht="30.75" customHeight="1" x14ac:dyDescent="0.25">
      <c r="A44" s="73" t="s">
        <v>261</v>
      </c>
      <c r="B44" s="77" t="s">
        <v>287</v>
      </c>
      <c r="C44" s="72">
        <v>12</v>
      </c>
      <c r="D44" s="74">
        <v>38</v>
      </c>
      <c r="E44" s="74">
        <v>456</v>
      </c>
      <c r="F44" s="72" t="s">
        <v>259</v>
      </c>
      <c r="G44" s="72">
        <v>80987362</v>
      </c>
    </row>
    <row r="45" spans="1:7" ht="30.75" customHeight="1" x14ac:dyDescent="0.25">
      <c r="A45" s="73" t="s">
        <v>261</v>
      </c>
      <c r="B45" s="77" t="s">
        <v>288</v>
      </c>
      <c r="C45" s="72">
        <v>12</v>
      </c>
      <c r="D45" s="74">
        <v>10</v>
      </c>
      <c r="E45" s="74">
        <v>120</v>
      </c>
      <c r="F45" s="72" t="s">
        <v>259</v>
      </c>
      <c r="G45" s="72">
        <v>80987362</v>
      </c>
    </row>
    <row r="46" spans="1:7" ht="30.75" customHeight="1" x14ac:dyDescent="0.25">
      <c r="A46" s="73" t="s">
        <v>261</v>
      </c>
      <c r="B46" s="77" t="s">
        <v>289</v>
      </c>
      <c r="C46" s="72">
        <v>6</v>
      </c>
      <c r="D46" s="74">
        <v>15</v>
      </c>
      <c r="E46" s="74">
        <v>90</v>
      </c>
      <c r="F46" s="72" t="s">
        <v>259</v>
      </c>
      <c r="G46" s="72">
        <v>80987362</v>
      </c>
    </row>
    <row r="47" spans="1:7" ht="30.75" customHeight="1" x14ac:dyDescent="0.25">
      <c r="A47" s="73" t="s">
        <v>261</v>
      </c>
      <c r="B47" s="77" t="s">
        <v>290</v>
      </c>
      <c r="C47" s="72">
        <v>24</v>
      </c>
      <c r="D47" s="74">
        <v>20</v>
      </c>
      <c r="E47" s="74">
        <v>480</v>
      </c>
      <c r="F47" s="72" t="s">
        <v>259</v>
      </c>
      <c r="G47" s="72">
        <v>80987362</v>
      </c>
    </row>
    <row r="48" spans="1:7" ht="30.75" customHeight="1" x14ac:dyDescent="0.25">
      <c r="A48" s="73">
        <v>44383</v>
      </c>
      <c r="B48" s="77" t="s">
        <v>291</v>
      </c>
      <c r="C48" s="72">
        <v>1</v>
      </c>
      <c r="D48" s="74">
        <v>26.75</v>
      </c>
      <c r="E48" s="74">
        <v>26.75</v>
      </c>
      <c r="F48" s="72" t="s">
        <v>259</v>
      </c>
      <c r="G48" s="72">
        <v>80987362</v>
      </c>
    </row>
    <row r="49" spans="1:7" ht="30.75" customHeight="1" x14ac:dyDescent="0.25">
      <c r="A49" s="73">
        <v>44389</v>
      </c>
      <c r="B49" s="77" t="s">
        <v>292</v>
      </c>
      <c r="C49" s="72">
        <v>2</v>
      </c>
      <c r="D49" s="74">
        <v>85</v>
      </c>
      <c r="E49" s="74">
        <v>170</v>
      </c>
      <c r="F49" s="72" t="s">
        <v>293</v>
      </c>
      <c r="G49" s="72">
        <v>59736976</v>
      </c>
    </row>
    <row r="50" spans="1:7" ht="30.75" customHeight="1" x14ac:dyDescent="0.25">
      <c r="A50" s="73">
        <v>44389</v>
      </c>
      <c r="B50" s="78" t="s">
        <v>294</v>
      </c>
      <c r="C50" s="72">
        <v>4</v>
      </c>
      <c r="D50" s="74">
        <v>15</v>
      </c>
      <c r="E50" s="74">
        <v>60</v>
      </c>
      <c r="F50" s="72" t="s">
        <v>293</v>
      </c>
      <c r="G50" s="72">
        <v>59736976</v>
      </c>
    </row>
    <row r="51" spans="1:7" ht="30.75" customHeight="1" x14ac:dyDescent="0.25">
      <c r="A51" s="73">
        <v>44389</v>
      </c>
      <c r="B51" s="77" t="s">
        <v>295</v>
      </c>
      <c r="C51" s="72">
        <v>5</v>
      </c>
      <c r="D51" s="74">
        <v>150</v>
      </c>
      <c r="E51" s="74">
        <v>750</v>
      </c>
      <c r="F51" s="72" t="s">
        <v>293</v>
      </c>
      <c r="G51" s="72">
        <v>59736976</v>
      </c>
    </row>
    <row r="52" spans="1:7" ht="107.25" customHeight="1" x14ac:dyDescent="0.25">
      <c r="A52" s="73">
        <v>44393</v>
      </c>
      <c r="B52" s="72" t="s">
        <v>148</v>
      </c>
      <c r="C52" s="72">
        <v>1</v>
      </c>
      <c r="D52" s="74">
        <v>3319</v>
      </c>
      <c r="E52" s="74">
        <f t="shared" si="0"/>
        <v>3319</v>
      </c>
      <c r="F52" s="72" t="s">
        <v>138</v>
      </c>
      <c r="G52" s="72">
        <v>14946203</v>
      </c>
    </row>
    <row r="53" spans="1:7" ht="51" customHeight="1" x14ac:dyDescent="0.25">
      <c r="A53" s="73">
        <v>44399</v>
      </c>
      <c r="B53" s="72" t="s">
        <v>149</v>
      </c>
      <c r="C53" s="72">
        <v>3</v>
      </c>
      <c r="D53" s="74">
        <v>210</v>
      </c>
      <c r="E53" s="74">
        <f t="shared" si="0"/>
        <v>630</v>
      </c>
      <c r="F53" s="72" t="s">
        <v>150</v>
      </c>
      <c r="G53" s="72">
        <v>58984771</v>
      </c>
    </row>
    <row r="54" spans="1:7" ht="73.5" customHeight="1" x14ac:dyDescent="0.25">
      <c r="A54" s="73">
        <v>44399</v>
      </c>
      <c r="B54" s="72" t="s">
        <v>151</v>
      </c>
      <c r="C54" s="72">
        <v>2</v>
      </c>
      <c r="D54" s="74">
        <v>186</v>
      </c>
      <c r="E54" s="74">
        <f t="shared" si="0"/>
        <v>372</v>
      </c>
      <c r="F54" s="72" t="s">
        <v>150</v>
      </c>
      <c r="G54" s="72">
        <v>58984771</v>
      </c>
    </row>
    <row r="55" spans="1:7" ht="51" customHeight="1" x14ac:dyDescent="0.25">
      <c r="A55" s="73">
        <v>44399</v>
      </c>
      <c r="B55" s="72" t="s">
        <v>152</v>
      </c>
      <c r="C55" s="72">
        <v>1</v>
      </c>
      <c r="D55" s="74">
        <v>125</v>
      </c>
      <c r="E55" s="74">
        <f t="shared" si="0"/>
        <v>125</v>
      </c>
      <c r="F55" s="72" t="s">
        <v>150</v>
      </c>
      <c r="G55" s="72">
        <v>58984771</v>
      </c>
    </row>
    <row r="56" spans="1:7" ht="46.5" customHeight="1" x14ac:dyDescent="0.25">
      <c r="A56" s="73">
        <v>44399</v>
      </c>
      <c r="B56" s="72" t="s">
        <v>153</v>
      </c>
      <c r="C56" s="72">
        <v>2</v>
      </c>
      <c r="D56" s="74">
        <v>184</v>
      </c>
      <c r="E56" s="74">
        <f t="shared" si="0"/>
        <v>368</v>
      </c>
      <c r="F56" s="72" t="s">
        <v>150</v>
      </c>
      <c r="G56" s="72">
        <v>58984771</v>
      </c>
    </row>
    <row r="57" spans="1:7" ht="55.5" customHeight="1" x14ac:dyDescent="0.25">
      <c r="A57" s="73">
        <v>44396</v>
      </c>
      <c r="B57" s="72" t="s">
        <v>154</v>
      </c>
      <c r="C57" s="72">
        <v>2</v>
      </c>
      <c r="D57" s="74">
        <v>1625</v>
      </c>
      <c r="E57" s="74">
        <f t="shared" si="0"/>
        <v>3250</v>
      </c>
      <c r="F57" s="72" t="s">
        <v>140</v>
      </c>
      <c r="G57" s="72">
        <v>9502734</v>
      </c>
    </row>
    <row r="58" spans="1:7" s="59" customFormat="1" ht="69" customHeight="1" x14ac:dyDescent="0.25">
      <c r="A58" s="73">
        <v>44385</v>
      </c>
      <c r="B58" s="72" t="s">
        <v>155</v>
      </c>
      <c r="C58" s="72">
        <v>1</v>
      </c>
      <c r="D58" s="74">
        <v>166.29</v>
      </c>
      <c r="E58" s="74">
        <f t="shared" si="0"/>
        <v>166.29</v>
      </c>
      <c r="F58" s="72" t="s">
        <v>137</v>
      </c>
      <c r="G58" s="72">
        <v>9929290</v>
      </c>
    </row>
    <row r="59" spans="1:7" ht="69.75" customHeight="1" x14ac:dyDescent="0.25">
      <c r="A59" s="73">
        <v>44385</v>
      </c>
      <c r="B59" s="72" t="s">
        <v>156</v>
      </c>
      <c r="C59" s="72">
        <v>1</v>
      </c>
      <c r="D59" s="74">
        <v>653.6</v>
      </c>
      <c r="E59" s="74">
        <f t="shared" si="0"/>
        <v>653.6</v>
      </c>
      <c r="F59" s="72" t="s">
        <v>137</v>
      </c>
      <c r="G59" s="72">
        <v>9929290</v>
      </c>
    </row>
    <row r="60" spans="1:7" ht="35.25" customHeight="1" x14ac:dyDescent="0.25">
      <c r="A60" s="73">
        <v>44397</v>
      </c>
      <c r="B60" s="72" t="s">
        <v>135</v>
      </c>
      <c r="C60" s="72">
        <v>100</v>
      </c>
      <c r="D60" s="74">
        <v>12</v>
      </c>
      <c r="E60" s="74">
        <f t="shared" si="0"/>
        <v>1200</v>
      </c>
      <c r="F60" s="72" t="s">
        <v>157</v>
      </c>
      <c r="G60" s="72">
        <v>3213501</v>
      </c>
    </row>
    <row r="61" spans="1:7" ht="94.5" customHeight="1" x14ac:dyDescent="0.25">
      <c r="A61" s="73">
        <v>44397</v>
      </c>
      <c r="B61" s="72" t="s">
        <v>158</v>
      </c>
      <c r="C61" s="72">
        <v>1</v>
      </c>
      <c r="D61" s="74">
        <v>16087.06</v>
      </c>
      <c r="E61" s="74">
        <f t="shared" si="0"/>
        <v>16087.06</v>
      </c>
      <c r="F61" s="72" t="s">
        <v>138</v>
      </c>
      <c r="G61" s="72">
        <v>14946203</v>
      </c>
    </row>
    <row r="62" spans="1:7" ht="90" customHeight="1" x14ac:dyDescent="0.25">
      <c r="A62" s="73">
        <v>44392</v>
      </c>
      <c r="B62" s="72" t="s">
        <v>159</v>
      </c>
      <c r="C62" s="72">
        <v>1</v>
      </c>
      <c r="D62" s="74">
        <v>6926.41</v>
      </c>
      <c r="E62" s="74">
        <f t="shared" si="0"/>
        <v>6926.41</v>
      </c>
      <c r="F62" s="72" t="s">
        <v>138</v>
      </c>
      <c r="G62" s="72">
        <v>14946203</v>
      </c>
    </row>
    <row r="63" spans="1:7" ht="95.25" customHeight="1" x14ac:dyDescent="0.25">
      <c r="A63" s="73">
        <v>44386</v>
      </c>
      <c r="B63" s="72" t="s">
        <v>160</v>
      </c>
      <c r="C63" s="72">
        <v>1</v>
      </c>
      <c r="D63" s="74">
        <v>447.57</v>
      </c>
      <c r="E63" s="74">
        <f t="shared" si="0"/>
        <v>447.57</v>
      </c>
      <c r="F63" s="72" t="s">
        <v>138</v>
      </c>
      <c r="G63" s="72">
        <v>14946203</v>
      </c>
    </row>
    <row r="64" spans="1:7" ht="98.25" customHeight="1" x14ac:dyDescent="0.25">
      <c r="A64" s="73">
        <v>44383</v>
      </c>
      <c r="B64" s="72" t="s">
        <v>161</v>
      </c>
      <c r="C64" s="72">
        <v>1</v>
      </c>
      <c r="D64" s="74">
        <v>587.86</v>
      </c>
      <c r="E64" s="74">
        <f t="shared" si="0"/>
        <v>587.86</v>
      </c>
      <c r="F64" s="72" t="s">
        <v>138</v>
      </c>
      <c r="G64" s="72">
        <v>14946203</v>
      </c>
    </row>
    <row r="65" spans="1:7" ht="68.25" customHeight="1" x14ac:dyDescent="0.25">
      <c r="A65" s="73">
        <v>44385</v>
      </c>
      <c r="B65" s="72" t="s">
        <v>162</v>
      </c>
      <c r="C65" s="72">
        <v>1</v>
      </c>
      <c r="D65" s="74">
        <v>454.35</v>
      </c>
      <c r="E65" s="74">
        <f t="shared" si="0"/>
        <v>454.35</v>
      </c>
      <c r="F65" s="72" t="s">
        <v>137</v>
      </c>
      <c r="G65" s="72">
        <v>9929290</v>
      </c>
    </row>
    <row r="66" spans="1:7" ht="67.5" customHeight="1" x14ac:dyDescent="0.25">
      <c r="A66" s="73">
        <v>44385</v>
      </c>
      <c r="B66" s="72" t="s">
        <v>163</v>
      </c>
      <c r="C66" s="72">
        <v>1</v>
      </c>
      <c r="D66" s="74">
        <v>459.95</v>
      </c>
      <c r="E66" s="74">
        <f t="shared" si="0"/>
        <v>459.95</v>
      </c>
      <c r="F66" s="72" t="s">
        <v>137</v>
      </c>
      <c r="G66" s="72">
        <v>9929290</v>
      </c>
    </row>
    <row r="67" spans="1:7" ht="69.75" customHeight="1" x14ac:dyDescent="0.25">
      <c r="A67" s="73">
        <v>44385</v>
      </c>
      <c r="B67" s="72" t="s">
        <v>164</v>
      </c>
      <c r="C67" s="72">
        <v>1</v>
      </c>
      <c r="D67" s="74">
        <v>158.11000000000001</v>
      </c>
      <c r="E67" s="74">
        <f t="shared" si="0"/>
        <v>158.11000000000001</v>
      </c>
      <c r="F67" s="72" t="s">
        <v>137</v>
      </c>
      <c r="G67" s="72">
        <v>9929290</v>
      </c>
    </row>
    <row r="68" spans="1:7" ht="69.75" customHeight="1" x14ac:dyDescent="0.25">
      <c r="A68" s="73">
        <v>44379</v>
      </c>
      <c r="B68" s="72" t="s">
        <v>165</v>
      </c>
      <c r="C68" s="72">
        <v>1</v>
      </c>
      <c r="D68" s="74">
        <v>700</v>
      </c>
      <c r="E68" s="74">
        <f t="shared" si="0"/>
        <v>700</v>
      </c>
      <c r="F68" s="72" t="s">
        <v>166</v>
      </c>
      <c r="G68" s="72">
        <v>37949993</v>
      </c>
    </row>
    <row r="69" spans="1:7" ht="87" customHeight="1" x14ac:dyDescent="0.25">
      <c r="A69" s="73">
        <v>44389</v>
      </c>
      <c r="B69" s="72" t="s">
        <v>167</v>
      </c>
      <c r="C69" s="72">
        <v>1</v>
      </c>
      <c r="D69" s="74">
        <v>285</v>
      </c>
      <c r="E69" s="74">
        <f t="shared" si="0"/>
        <v>285</v>
      </c>
      <c r="F69" s="72" t="s">
        <v>139</v>
      </c>
      <c r="G69" s="72">
        <v>108185206</v>
      </c>
    </row>
    <row r="70" spans="1:7" ht="99.75" customHeight="1" x14ac:dyDescent="0.25">
      <c r="A70" s="73">
        <v>44389</v>
      </c>
      <c r="B70" s="72" t="s">
        <v>168</v>
      </c>
      <c r="C70" s="72">
        <v>5</v>
      </c>
      <c r="D70" s="74">
        <v>200</v>
      </c>
      <c r="E70" s="74">
        <f t="shared" si="0"/>
        <v>1000</v>
      </c>
      <c r="F70" s="72" t="s">
        <v>139</v>
      </c>
      <c r="G70" s="72">
        <v>108185206</v>
      </c>
    </row>
    <row r="71" spans="1:7" ht="81" customHeight="1" x14ac:dyDescent="0.25">
      <c r="A71" s="73">
        <v>44389</v>
      </c>
      <c r="B71" s="72" t="s">
        <v>169</v>
      </c>
      <c r="C71" s="72">
        <v>2</v>
      </c>
      <c r="D71" s="74">
        <v>1500</v>
      </c>
      <c r="E71" s="74">
        <f t="shared" si="0"/>
        <v>3000</v>
      </c>
      <c r="F71" s="72" t="s">
        <v>139</v>
      </c>
      <c r="G71" s="72">
        <v>108185206</v>
      </c>
    </row>
    <row r="72" spans="1:7" ht="84" customHeight="1" x14ac:dyDescent="0.25">
      <c r="A72" s="73">
        <v>44377</v>
      </c>
      <c r="B72" s="72" t="s">
        <v>172</v>
      </c>
      <c r="C72" s="72">
        <v>4</v>
      </c>
      <c r="D72" s="79">
        <v>78</v>
      </c>
      <c r="E72" s="74">
        <f t="shared" si="0"/>
        <v>312</v>
      </c>
      <c r="F72" s="72" t="s">
        <v>170</v>
      </c>
      <c r="G72" s="72" t="s">
        <v>171</v>
      </c>
    </row>
    <row r="73" spans="1:7" ht="85.5" customHeight="1" x14ac:dyDescent="0.25">
      <c r="A73" s="73">
        <v>44377</v>
      </c>
      <c r="B73" s="72" t="s">
        <v>173</v>
      </c>
      <c r="C73" s="72">
        <v>1</v>
      </c>
      <c r="D73" s="79">
        <v>265</v>
      </c>
      <c r="E73" s="74">
        <f t="shared" si="0"/>
        <v>265</v>
      </c>
      <c r="F73" s="72" t="s">
        <v>170</v>
      </c>
      <c r="G73" s="72" t="s">
        <v>171</v>
      </c>
    </row>
    <row r="74" spans="1:7" ht="60.75" customHeight="1" x14ac:dyDescent="0.25">
      <c r="A74" s="73">
        <v>44377</v>
      </c>
      <c r="B74" s="72" t="s">
        <v>174</v>
      </c>
      <c r="C74" s="72">
        <v>10</v>
      </c>
      <c r="D74" s="79">
        <v>155</v>
      </c>
      <c r="E74" s="74">
        <f t="shared" si="0"/>
        <v>1550</v>
      </c>
      <c r="F74" s="72" t="s">
        <v>170</v>
      </c>
      <c r="G74" s="72" t="s">
        <v>171</v>
      </c>
    </row>
    <row r="75" spans="1:7" ht="71.25" customHeight="1" x14ac:dyDescent="0.25">
      <c r="A75" s="80">
        <v>44383</v>
      </c>
      <c r="B75" s="72" t="s">
        <v>175</v>
      </c>
      <c r="C75" s="72">
        <v>1</v>
      </c>
      <c r="D75" s="74">
        <v>1804</v>
      </c>
      <c r="E75" s="74">
        <f t="shared" si="0"/>
        <v>1804</v>
      </c>
      <c r="F75" s="72" t="s">
        <v>176</v>
      </c>
      <c r="G75" s="72">
        <v>7400551</v>
      </c>
    </row>
    <row r="76" spans="1:7" ht="76.5" customHeight="1" x14ac:dyDescent="0.25">
      <c r="A76" s="80">
        <v>44383</v>
      </c>
      <c r="B76" s="72" t="s">
        <v>177</v>
      </c>
      <c r="C76" s="72">
        <v>1</v>
      </c>
      <c r="D76" s="81">
        <v>967.5</v>
      </c>
      <c r="E76" s="74">
        <f t="shared" si="0"/>
        <v>967.5</v>
      </c>
      <c r="F76" s="72" t="s">
        <v>176</v>
      </c>
      <c r="G76" s="72">
        <v>7400551</v>
      </c>
    </row>
    <row r="77" spans="1:7" ht="69.75" customHeight="1" x14ac:dyDescent="0.25">
      <c r="A77" s="80">
        <v>44383</v>
      </c>
      <c r="B77" s="72" t="s">
        <v>178</v>
      </c>
      <c r="C77" s="72">
        <v>40</v>
      </c>
      <c r="D77" s="81">
        <v>18</v>
      </c>
      <c r="E77" s="74">
        <f t="shared" si="0"/>
        <v>720</v>
      </c>
      <c r="F77" s="72" t="s">
        <v>136</v>
      </c>
      <c r="G77" s="72">
        <v>77221443</v>
      </c>
    </row>
    <row r="78" spans="1:7" ht="73.5" customHeight="1" x14ac:dyDescent="0.25">
      <c r="A78" s="80">
        <v>44368</v>
      </c>
      <c r="B78" s="72" t="s">
        <v>179</v>
      </c>
      <c r="C78" s="72">
        <v>1</v>
      </c>
      <c r="D78" s="74">
        <v>248.88</v>
      </c>
      <c r="E78" s="74">
        <f t="shared" si="0"/>
        <v>248.88</v>
      </c>
      <c r="F78" s="72" t="s">
        <v>137</v>
      </c>
      <c r="G78" s="72">
        <v>9929290</v>
      </c>
    </row>
    <row r="79" spans="1:7" ht="72" customHeight="1" x14ac:dyDescent="0.25">
      <c r="A79" s="80">
        <v>44383</v>
      </c>
      <c r="B79" s="72" t="s">
        <v>180</v>
      </c>
      <c r="C79" s="72">
        <v>2</v>
      </c>
      <c r="D79" s="74">
        <v>490</v>
      </c>
      <c r="E79" s="74">
        <f t="shared" si="0"/>
        <v>980</v>
      </c>
      <c r="F79" s="72" t="s">
        <v>133</v>
      </c>
      <c r="G79" s="72">
        <v>59736976</v>
      </c>
    </row>
    <row r="80" spans="1:7" ht="35.25" customHeight="1" x14ac:dyDescent="0.25">
      <c r="A80" s="80">
        <v>44378</v>
      </c>
      <c r="B80" s="72" t="s">
        <v>181</v>
      </c>
      <c r="C80" s="72">
        <v>3</v>
      </c>
      <c r="D80" s="74">
        <v>50</v>
      </c>
      <c r="E80" s="74">
        <f t="shared" si="0"/>
        <v>150</v>
      </c>
      <c r="F80" s="72" t="s">
        <v>182</v>
      </c>
      <c r="G80" s="72">
        <v>12088498</v>
      </c>
    </row>
    <row r="81" spans="1:7" ht="40.5" customHeight="1" x14ac:dyDescent="0.25">
      <c r="A81" s="80">
        <v>44378</v>
      </c>
      <c r="B81" s="72" t="s">
        <v>183</v>
      </c>
      <c r="C81" s="72">
        <v>3</v>
      </c>
      <c r="D81" s="74">
        <v>200</v>
      </c>
      <c r="E81" s="74">
        <f t="shared" si="0"/>
        <v>600</v>
      </c>
      <c r="F81" s="72" t="s">
        <v>182</v>
      </c>
      <c r="G81" s="72">
        <v>12088498</v>
      </c>
    </row>
    <row r="82" spans="1:7" ht="36.75" customHeight="1" x14ac:dyDescent="0.25">
      <c r="A82" s="80">
        <v>44378</v>
      </c>
      <c r="B82" s="72" t="s">
        <v>184</v>
      </c>
      <c r="C82" s="72">
        <v>12</v>
      </c>
      <c r="D82" s="74">
        <v>20</v>
      </c>
      <c r="E82" s="74">
        <f t="shared" si="0"/>
        <v>240</v>
      </c>
      <c r="F82" s="72" t="s">
        <v>182</v>
      </c>
      <c r="G82" s="72">
        <v>12088498</v>
      </c>
    </row>
    <row r="83" spans="1:7" ht="31.5" customHeight="1" x14ac:dyDescent="0.25">
      <c r="A83" s="80">
        <v>44378</v>
      </c>
      <c r="B83" s="72" t="s">
        <v>185</v>
      </c>
      <c r="C83" s="72">
        <v>2</v>
      </c>
      <c r="D83" s="74">
        <v>110</v>
      </c>
      <c r="E83" s="74">
        <f t="shared" si="0"/>
        <v>220</v>
      </c>
      <c r="F83" s="72" t="s">
        <v>182</v>
      </c>
      <c r="G83" s="72">
        <v>12088498</v>
      </c>
    </row>
    <row r="84" spans="1:7" s="66" customFormat="1" ht="68.25" customHeight="1" x14ac:dyDescent="0.25">
      <c r="A84" s="82">
        <v>44363</v>
      </c>
      <c r="B84" s="83" t="s">
        <v>186</v>
      </c>
      <c r="C84" s="83">
        <v>1</v>
      </c>
      <c r="D84" s="84">
        <v>710</v>
      </c>
      <c r="E84" s="84">
        <f t="shared" si="0"/>
        <v>710</v>
      </c>
      <c r="F84" s="83" t="s">
        <v>139</v>
      </c>
      <c r="G84" s="83">
        <v>108185206</v>
      </c>
    </row>
    <row r="85" spans="1:7" ht="61.5" customHeight="1" x14ac:dyDescent="0.25">
      <c r="A85" s="80">
        <v>44363</v>
      </c>
      <c r="B85" s="72" t="s">
        <v>187</v>
      </c>
      <c r="C85" s="72">
        <v>1</v>
      </c>
      <c r="D85" s="74">
        <v>390</v>
      </c>
      <c r="E85" s="74">
        <f t="shared" si="0"/>
        <v>390</v>
      </c>
      <c r="F85" s="72" t="s">
        <v>139</v>
      </c>
      <c r="G85" s="72">
        <v>108185206</v>
      </c>
    </row>
    <row r="86" spans="1:7" ht="60.75" customHeight="1" x14ac:dyDescent="0.25">
      <c r="A86" s="80">
        <v>44363</v>
      </c>
      <c r="B86" s="72" t="s">
        <v>188</v>
      </c>
      <c r="C86" s="72">
        <v>2</v>
      </c>
      <c r="D86" s="74">
        <v>380</v>
      </c>
      <c r="E86" s="74">
        <f t="shared" si="0"/>
        <v>760</v>
      </c>
      <c r="F86" s="72" t="s">
        <v>139</v>
      </c>
      <c r="G86" s="72">
        <v>108185206</v>
      </c>
    </row>
    <row r="87" spans="1:7" ht="54.75" customHeight="1" x14ac:dyDescent="0.25">
      <c r="A87" s="80">
        <v>44363</v>
      </c>
      <c r="B87" s="72" t="s">
        <v>189</v>
      </c>
      <c r="C87" s="72">
        <v>15</v>
      </c>
      <c r="D87" s="74">
        <v>185</v>
      </c>
      <c r="E87" s="74">
        <f t="shared" si="0"/>
        <v>2775</v>
      </c>
      <c r="F87" s="72" t="s">
        <v>139</v>
      </c>
      <c r="G87" s="72">
        <v>108185206</v>
      </c>
    </row>
    <row r="88" spans="1:7" ht="55.5" customHeight="1" x14ac:dyDescent="0.25">
      <c r="A88" s="80">
        <v>44363</v>
      </c>
      <c r="B88" s="72" t="s">
        <v>190</v>
      </c>
      <c r="C88" s="72">
        <v>20</v>
      </c>
      <c r="D88" s="74">
        <v>235</v>
      </c>
      <c r="E88" s="74">
        <f t="shared" si="0"/>
        <v>4700</v>
      </c>
      <c r="F88" s="72" t="s">
        <v>139</v>
      </c>
      <c r="G88" s="72">
        <v>108185206</v>
      </c>
    </row>
    <row r="89" spans="1:7" ht="62.25" customHeight="1" x14ac:dyDescent="0.25">
      <c r="A89" s="80">
        <v>44363</v>
      </c>
      <c r="B89" s="72" t="s">
        <v>191</v>
      </c>
      <c r="C89" s="72">
        <v>8</v>
      </c>
      <c r="D89" s="74">
        <v>170</v>
      </c>
      <c r="E89" s="74">
        <f t="shared" si="0"/>
        <v>1360</v>
      </c>
      <c r="F89" s="72" t="s">
        <v>139</v>
      </c>
      <c r="G89" s="72">
        <v>108185206</v>
      </c>
    </row>
    <row r="90" spans="1:7" ht="39" customHeight="1" x14ac:dyDescent="0.25">
      <c r="A90" s="73">
        <v>44376</v>
      </c>
      <c r="B90" s="72" t="s">
        <v>192</v>
      </c>
      <c r="C90" s="72">
        <v>1</v>
      </c>
      <c r="D90" s="74">
        <v>130</v>
      </c>
      <c r="E90" s="74">
        <f t="shared" si="0"/>
        <v>130</v>
      </c>
      <c r="F90" s="72" t="s">
        <v>134</v>
      </c>
      <c r="G90" s="72">
        <v>44021267</v>
      </c>
    </row>
    <row r="91" spans="1:7" ht="129.75" customHeight="1" x14ac:dyDescent="0.25">
      <c r="A91" s="73">
        <v>44372</v>
      </c>
      <c r="B91" s="72" t="s">
        <v>193</v>
      </c>
      <c r="C91" s="72">
        <v>1</v>
      </c>
      <c r="D91" s="74">
        <v>4577.2700000000004</v>
      </c>
      <c r="E91" s="74">
        <f t="shared" si="0"/>
        <v>4577.2700000000004</v>
      </c>
      <c r="F91" s="72" t="s">
        <v>138</v>
      </c>
      <c r="G91" s="72">
        <v>14946203</v>
      </c>
    </row>
    <row r="92" spans="1:7" ht="58.5" customHeight="1" x14ac:dyDescent="0.25">
      <c r="A92" s="73">
        <v>44372</v>
      </c>
      <c r="B92" s="72" t="s">
        <v>194</v>
      </c>
      <c r="C92" s="72">
        <v>100</v>
      </c>
      <c r="D92" s="74">
        <v>120</v>
      </c>
      <c r="E92" s="74">
        <f t="shared" si="0"/>
        <v>12000</v>
      </c>
      <c r="F92" s="72" t="s">
        <v>195</v>
      </c>
      <c r="G92" s="72">
        <v>95553398</v>
      </c>
    </row>
    <row r="93" spans="1:7" ht="65.25" customHeight="1" x14ac:dyDescent="0.25">
      <c r="A93" s="73">
        <v>44370</v>
      </c>
      <c r="B93" s="72" t="s">
        <v>196</v>
      </c>
      <c r="C93" s="72">
        <v>2</v>
      </c>
      <c r="D93" s="74">
        <v>295</v>
      </c>
      <c r="E93" s="74">
        <f t="shared" si="0"/>
        <v>590</v>
      </c>
      <c r="F93" s="72" t="s">
        <v>197</v>
      </c>
      <c r="G93" s="72">
        <v>12521337</v>
      </c>
    </row>
    <row r="94" spans="1:7" ht="71.25" customHeight="1" x14ac:dyDescent="0.25">
      <c r="A94" s="85">
        <v>44404</v>
      </c>
      <c r="B94" s="86" t="s">
        <v>202</v>
      </c>
      <c r="C94" s="72">
        <v>4</v>
      </c>
      <c r="D94" s="74">
        <v>990</v>
      </c>
      <c r="E94" s="74">
        <f t="shared" si="0"/>
        <v>3960</v>
      </c>
      <c r="F94" s="87" t="s">
        <v>198</v>
      </c>
      <c r="G94" s="75">
        <v>5040701</v>
      </c>
    </row>
    <row r="95" spans="1:7" ht="75.75" customHeight="1" x14ac:dyDescent="0.25">
      <c r="A95" s="85">
        <v>44404</v>
      </c>
      <c r="B95" s="86" t="s">
        <v>201</v>
      </c>
      <c r="C95" s="72">
        <v>4</v>
      </c>
      <c r="D95" s="74">
        <v>959</v>
      </c>
      <c r="E95" s="74">
        <f t="shared" si="0"/>
        <v>3836</v>
      </c>
      <c r="F95" s="87" t="s">
        <v>198</v>
      </c>
      <c r="G95" s="75">
        <v>5040701</v>
      </c>
    </row>
    <row r="96" spans="1:7" ht="82.5" customHeight="1" x14ac:dyDescent="0.25">
      <c r="A96" s="85">
        <v>44400</v>
      </c>
      <c r="B96" s="88" t="s">
        <v>199</v>
      </c>
      <c r="C96" s="72">
        <v>1</v>
      </c>
      <c r="D96" s="74">
        <v>1040</v>
      </c>
      <c r="E96" s="74">
        <f t="shared" ref="E96" si="1">C96*D96</f>
        <v>1040</v>
      </c>
      <c r="F96" s="72" t="s">
        <v>200</v>
      </c>
      <c r="G96" s="75">
        <v>43064779</v>
      </c>
    </row>
    <row r="97" spans="1:7" ht="50.25" customHeight="1" x14ac:dyDescent="0.25">
      <c r="A97" s="73">
        <v>44400</v>
      </c>
      <c r="B97" s="86" t="s">
        <v>203</v>
      </c>
      <c r="C97" s="72">
        <v>1</v>
      </c>
      <c r="D97" s="74">
        <v>2120</v>
      </c>
      <c r="E97" s="74">
        <f t="shared" si="0"/>
        <v>2120</v>
      </c>
      <c r="F97" s="72" t="s">
        <v>204</v>
      </c>
      <c r="G97" s="75">
        <v>5219841</v>
      </c>
    </row>
    <row r="98" spans="1:7" ht="85.5" customHeight="1" x14ac:dyDescent="0.25">
      <c r="A98" s="73">
        <v>44390</v>
      </c>
      <c r="B98" s="72" t="s">
        <v>205</v>
      </c>
      <c r="C98" s="72">
        <v>10</v>
      </c>
      <c r="D98" s="74">
        <v>550</v>
      </c>
      <c r="E98" s="74">
        <f t="shared" si="0"/>
        <v>5500</v>
      </c>
      <c r="F98" s="72" t="s">
        <v>208</v>
      </c>
      <c r="G98" s="72">
        <v>87963213</v>
      </c>
    </row>
    <row r="99" spans="1:7" ht="107.25" customHeight="1" x14ac:dyDescent="0.25">
      <c r="A99" s="73">
        <v>44390</v>
      </c>
      <c r="B99" s="72" t="s">
        <v>206</v>
      </c>
      <c r="C99" s="72">
        <v>12</v>
      </c>
      <c r="D99" s="74">
        <v>135</v>
      </c>
      <c r="E99" s="74">
        <f t="shared" si="0"/>
        <v>1620</v>
      </c>
      <c r="F99" s="72" t="s">
        <v>208</v>
      </c>
      <c r="G99" s="72">
        <v>87963213</v>
      </c>
    </row>
    <row r="100" spans="1:7" ht="91.5" customHeight="1" x14ac:dyDescent="0.25">
      <c r="A100" s="73">
        <v>44390</v>
      </c>
      <c r="B100" s="72" t="s">
        <v>207</v>
      </c>
      <c r="C100" s="72">
        <v>12</v>
      </c>
      <c r="D100" s="74">
        <v>227</v>
      </c>
      <c r="E100" s="74">
        <f t="shared" si="0"/>
        <v>2724</v>
      </c>
      <c r="F100" s="72" t="s">
        <v>208</v>
      </c>
      <c r="G100" s="72">
        <v>87963213</v>
      </c>
    </row>
    <row r="101" spans="1:7" ht="27.75" customHeight="1" x14ac:dyDescent="0.25">
      <c r="A101" s="73">
        <v>44407</v>
      </c>
      <c r="B101" s="75" t="s">
        <v>209</v>
      </c>
      <c r="C101" s="72">
        <v>1</v>
      </c>
      <c r="D101" s="74">
        <v>100</v>
      </c>
      <c r="E101" s="74">
        <f t="shared" si="0"/>
        <v>100</v>
      </c>
      <c r="F101" s="72" t="s">
        <v>208</v>
      </c>
      <c r="G101" s="72">
        <v>87963213</v>
      </c>
    </row>
    <row r="102" spans="1:7" ht="34.5" customHeight="1" x14ac:dyDescent="0.25">
      <c r="A102" s="73">
        <v>44407</v>
      </c>
      <c r="B102" s="75" t="s">
        <v>210</v>
      </c>
      <c r="C102" s="72">
        <v>5</v>
      </c>
      <c r="D102" s="74">
        <v>285</v>
      </c>
      <c r="E102" s="74">
        <f t="shared" si="0"/>
        <v>1425</v>
      </c>
      <c r="F102" s="72" t="s">
        <v>208</v>
      </c>
      <c r="G102" s="72">
        <v>87963213</v>
      </c>
    </row>
    <row r="103" spans="1:7" ht="26.25" customHeight="1" x14ac:dyDescent="0.25">
      <c r="A103" s="73">
        <v>44407</v>
      </c>
      <c r="B103" s="75" t="s">
        <v>211</v>
      </c>
      <c r="C103" s="72">
        <v>1</v>
      </c>
      <c r="D103" s="74">
        <v>150</v>
      </c>
      <c r="E103" s="74">
        <f t="shared" si="0"/>
        <v>150</v>
      </c>
      <c r="F103" s="72" t="s">
        <v>208</v>
      </c>
      <c r="G103" s="72">
        <v>87963213</v>
      </c>
    </row>
    <row r="104" spans="1:7" ht="26.25" customHeight="1" x14ac:dyDescent="0.25">
      <c r="A104" s="73">
        <v>44407</v>
      </c>
      <c r="B104" s="75" t="s">
        <v>212</v>
      </c>
      <c r="C104" s="72">
        <v>1</v>
      </c>
      <c r="D104" s="74">
        <v>85</v>
      </c>
      <c r="E104" s="74">
        <f t="shared" si="0"/>
        <v>85</v>
      </c>
      <c r="F104" s="72" t="s">
        <v>208</v>
      </c>
      <c r="G104" s="72">
        <v>87963213</v>
      </c>
    </row>
    <row r="105" spans="1:7" ht="23.25" customHeight="1" x14ac:dyDescent="0.25">
      <c r="A105" s="73">
        <v>44407</v>
      </c>
      <c r="B105" s="75" t="s">
        <v>213</v>
      </c>
      <c r="C105" s="72">
        <v>10</v>
      </c>
      <c r="D105" s="74">
        <v>120</v>
      </c>
      <c r="E105" s="74">
        <f t="shared" si="0"/>
        <v>1200</v>
      </c>
      <c r="F105" s="72" t="s">
        <v>208</v>
      </c>
      <c r="G105" s="72">
        <v>87963213</v>
      </c>
    </row>
    <row r="106" spans="1:7" ht="33.75" customHeight="1" x14ac:dyDescent="0.25">
      <c r="A106" s="73">
        <v>44407</v>
      </c>
      <c r="B106" s="89" t="s">
        <v>214</v>
      </c>
      <c r="C106" s="72">
        <v>1</v>
      </c>
      <c r="D106" s="74">
        <v>40</v>
      </c>
      <c r="E106" s="74">
        <f t="shared" si="0"/>
        <v>40</v>
      </c>
      <c r="F106" s="72" t="s">
        <v>208</v>
      </c>
      <c r="G106" s="72">
        <v>87963213</v>
      </c>
    </row>
    <row r="107" spans="1:7" ht="29.25" customHeight="1" x14ac:dyDescent="0.25">
      <c r="A107" s="73">
        <v>44407</v>
      </c>
      <c r="B107" s="75" t="s">
        <v>215</v>
      </c>
      <c r="C107" s="72">
        <v>30</v>
      </c>
      <c r="D107" s="74">
        <v>80</v>
      </c>
      <c r="E107" s="74">
        <f t="shared" si="0"/>
        <v>2400</v>
      </c>
      <c r="F107" s="72" t="s">
        <v>208</v>
      </c>
      <c r="G107" s="72">
        <v>87963213</v>
      </c>
    </row>
    <row r="108" spans="1:7" ht="26.25" customHeight="1" x14ac:dyDescent="0.25">
      <c r="A108" s="73">
        <v>44407</v>
      </c>
      <c r="B108" s="75" t="s">
        <v>216</v>
      </c>
      <c r="C108" s="72">
        <v>12</v>
      </c>
      <c r="D108" s="74">
        <v>50</v>
      </c>
      <c r="E108" s="74">
        <f t="shared" si="0"/>
        <v>600</v>
      </c>
      <c r="F108" s="72" t="s">
        <v>208</v>
      </c>
      <c r="G108" s="72">
        <v>87963213</v>
      </c>
    </row>
    <row r="109" spans="1:7" ht="25.5" customHeight="1" x14ac:dyDescent="0.25">
      <c r="A109" s="73">
        <v>44407</v>
      </c>
      <c r="B109" s="75" t="s">
        <v>217</v>
      </c>
      <c r="C109" s="72">
        <v>10</v>
      </c>
      <c r="D109" s="74">
        <v>120</v>
      </c>
      <c r="E109" s="74">
        <f t="shared" si="0"/>
        <v>1200</v>
      </c>
      <c r="F109" s="72" t="s">
        <v>208</v>
      </c>
      <c r="G109" s="72">
        <v>87963213</v>
      </c>
    </row>
    <row r="110" spans="1:7" ht="28.5" customHeight="1" x14ac:dyDescent="0.25">
      <c r="A110" s="73">
        <v>44407</v>
      </c>
      <c r="B110" s="72" t="s">
        <v>219</v>
      </c>
      <c r="C110" s="72">
        <v>28</v>
      </c>
      <c r="D110" s="74">
        <v>85</v>
      </c>
      <c r="E110" s="74">
        <f t="shared" si="0"/>
        <v>2380</v>
      </c>
      <c r="F110" s="72" t="s">
        <v>218</v>
      </c>
      <c r="G110" s="72">
        <v>7127270</v>
      </c>
    </row>
    <row r="111" spans="1:7" ht="25.5" customHeight="1" x14ac:dyDescent="0.25">
      <c r="A111" s="73">
        <v>44407</v>
      </c>
      <c r="B111" s="72" t="s">
        <v>220</v>
      </c>
      <c r="C111" s="72">
        <v>15</v>
      </c>
      <c r="D111" s="74">
        <v>85</v>
      </c>
      <c r="E111" s="74">
        <f t="shared" si="0"/>
        <v>1275</v>
      </c>
      <c r="F111" s="72" t="s">
        <v>218</v>
      </c>
      <c r="G111" s="72">
        <v>7127270</v>
      </c>
    </row>
    <row r="112" spans="1:7" ht="26.25" customHeight="1" x14ac:dyDescent="0.25">
      <c r="A112" s="73">
        <v>44407</v>
      </c>
      <c r="B112" s="72" t="s">
        <v>221</v>
      </c>
      <c r="C112" s="72">
        <v>15</v>
      </c>
      <c r="D112" s="74">
        <v>85</v>
      </c>
      <c r="E112" s="74">
        <f t="shared" si="0"/>
        <v>1275</v>
      </c>
      <c r="F112" s="72" t="s">
        <v>218</v>
      </c>
      <c r="G112" s="72">
        <v>7127270</v>
      </c>
    </row>
    <row r="113" spans="1:7" ht="27.75" customHeight="1" x14ac:dyDescent="0.25">
      <c r="A113" s="73">
        <v>44407</v>
      </c>
      <c r="B113" s="72" t="s">
        <v>222</v>
      </c>
      <c r="C113" s="72">
        <v>15</v>
      </c>
      <c r="D113" s="74">
        <v>85</v>
      </c>
      <c r="E113" s="74">
        <f t="shared" ref="E113:E151" si="2">C113*D113</f>
        <v>1275</v>
      </c>
      <c r="F113" s="72" t="s">
        <v>218</v>
      </c>
      <c r="G113" s="72">
        <v>7127270</v>
      </c>
    </row>
    <row r="114" spans="1:7" ht="27.75" customHeight="1" x14ac:dyDescent="0.25">
      <c r="A114" s="73">
        <v>44407</v>
      </c>
      <c r="B114" s="72" t="s">
        <v>223</v>
      </c>
      <c r="C114" s="72">
        <v>5306</v>
      </c>
      <c r="D114" s="74">
        <v>1.48</v>
      </c>
      <c r="E114" s="74">
        <f t="shared" si="2"/>
        <v>7852.88</v>
      </c>
      <c r="F114" s="72" t="s">
        <v>208</v>
      </c>
      <c r="G114" s="72">
        <v>87963213</v>
      </c>
    </row>
    <row r="115" spans="1:7" ht="86.25" customHeight="1" x14ac:dyDescent="0.25">
      <c r="A115" s="73">
        <v>44405</v>
      </c>
      <c r="B115" s="72" t="s">
        <v>224</v>
      </c>
      <c r="C115" s="72">
        <v>1</v>
      </c>
      <c r="D115" s="74">
        <v>1900</v>
      </c>
      <c r="E115" s="74">
        <f t="shared" si="2"/>
        <v>1900</v>
      </c>
      <c r="F115" s="72" t="s">
        <v>225</v>
      </c>
      <c r="G115" s="72">
        <v>30234557</v>
      </c>
    </row>
    <row r="116" spans="1:7" ht="100.5" customHeight="1" x14ac:dyDescent="0.25">
      <c r="A116" s="73">
        <v>44404</v>
      </c>
      <c r="B116" s="72" t="s">
        <v>226</v>
      </c>
      <c r="C116" s="72">
        <v>1</v>
      </c>
      <c r="D116" s="74">
        <v>1500</v>
      </c>
      <c r="E116" s="74">
        <f t="shared" si="2"/>
        <v>1500</v>
      </c>
      <c r="F116" s="72" t="s">
        <v>225</v>
      </c>
      <c r="G116" s="72">
        <v>30234557</v>
      </c>
    </row>
    <row r="117" spans="1:7" ht="64.5" customHeight="1" x14ac:dyDescent="0.25">
      <c r="A117" s="73">
        <v>44400</v>
      </c>
      <c r="B117" s="72" t="s">
        <v>227</v>
      </c>
      <c r="C117" s="72">
        <v>1</v>
      </c>
      <c r="D117" s="74">
        <v>1889</v>
      </c>
      <c r="E117" s="74">
        <f t="shared" si="2"/>
        <v>1889</v>
      </c>
      <c r="F117" s="72" t="s">
        <v>204</v>
      </c>
      <c r="G117" s="75">
        <v>5219841</v>
      </c>
    </row>
    <row r="118" spans="1:7" ht="62.25" customHeight="1" x14ac:dyDescent="0.25">
      <c r="A118" s="73">
        <v>44405</v>
      </c>
      <c r="B118" s="72" t="s">
        <v>228</v>
      </c>
      <c r="C118" s="72">
        <v>1</v>
      </c>
      <c r="D118" s="74">
        <v>555</v>
      </c>
      <c r="E118" s="74">
        <f t="shared" si="2"/>
        <v>555</v>
      </c>
      <c r="F118" s="72" t="s">
        <v>204</v>
      </c>
      <c r="G118" s="75">
        <v>5219841</v>
      </c>
    </row>
    <row r="119" spans="1:7" ht="62.25" customHeight="1" x14ac:dyDescent="0.25">
      <c r="A119" s="73">
        <v>44400</v>
      </c>
      <c r="B119" s="72" t="s">
        <v>229</v>
      </c>
      <c r="C119" s="72">
        <v>1</v>
      </c>
      <c r="D119" s="74">
        <v>315</v>
      </c>
      <c r="E119" s="74">
        <f t="shared" si="2"/>
        <v>315</v>
      </c>
      <c r="F119" s="72" t="s">
        <v>204</v>
      </c>
      <c r="G119" s="75">
        <v>5219841</v>
      </c>
    </row>
    <row r="120" spans="1:7" ht="55.5" customHeight="1" x14ac:dyDescent="0.25">
      <c r="A120" s="73">
        <v>44400</v>
      </c>
      <c r="B120" s="72" t="s">
        <v>230</v>
      </c>
      <c r="C120" s="72">
        <v>1</v>
      </c>
      <c r="D120" s="74">
        <v>6495</v>
      </c>
      <c r="E120" s="74">
        <f t="shared" si="2"/>
        <v>6495</v>
      </c>
      <c r="F120" s="72" t="s">
        <v>204</v>
      </c>
      <c r="G120" s="75">
        <v>5219841</v>
      </c>
    </row>
    <row r="121" spans="1:7" ht="57" customHeight="1" x14ac:dyDescent="0.25">
      <c r="A121" s="73">
        <v>44400</v>
      </c>
      <c r="B121" s="72" t="s">
        <v>231</v>
      </c>
      <c r="C121" s="72">
        <v>1</v>
      </c>
      <c r="D121" s="74">
        <v>1110</v>
      </c>
      <c r="E121" s="74">
        <f t="shared" si="2"/>
        <v>1110</v>
      </c>
      <c r="F121" s="72" t="s">
        <v>204</v>
      </c>
      <c r="G121" s="75">
        <v>5219841</v>
      </c>
    </row>
    <row r="122" spans="1:7" ht="54.75" customHeight="1" x14ac:dyDescent="0.25">
      <c r="A122" s="73">
        <v>44398</v>
      </c>
      <c r="B122" s="72" t="s">
        <v>232</v>
      </c>
      <c r="C122" s="72">
        <v>1</v>
      </c>
      <c r="D122" s="74">
        <v>12585</v>
      </c>
      <c r="E122" s="74">
        <f t="shared" si="2"/>
        <v>12585</v>
      </c>
      <c r="F122" s="72" t="s">
        <v>204</v>
      </c>
      <c r="G122" s="75">
        <v>5219841</v>
      </c>
    </row>
    <row r="123" spans="1:7" ht="42.75" customHeight="1" x14ac:dyDescent="0.25">
      <c r="A123" s="73">
        <v>44398</v>
      </c>
      <c r="B123" s="72" t="s">
        <v>233</v>
      </c>
      <c r="C123" s="72">
        <v>1</v>
      </c>
      <c r="D123" s="74">
        <v>425</v>
      </c>
      <c r="E123" s="74">
        <f t="shared" si="2"/>
        <v>425</v>
      </c>
      <c r="F123" s="72" t="s">
        <v>204</v>
      </c>
      <c r="G123" s="75">
        <v>5219841</v>
      </c>
    </row>
    <row r="124" spans="1:7" ht="41.25" customHeight="1" x14ac:dyDescent="0.25">
      <c r="A124" s="73">
        <v>44398</v>
      </c>
      <c r="B124" s="72" t="s">
        <v>234</v>
      </c>
      <c r="C124" s="72">
        <v>1</v>
      </c>
      <c r="D124" s="74">
        <v>2515</v>
      </c>
      <c r="E124" s="74">
        <f t="shared" si="2"/>
        <v>2515</v>
      </c>
      <c r="F124" s="72" t="s">
        <v>204</v>
      </c>
      <c r="G124" s="75">
        <v>5219841</v>
      </c>
    </row>
    <row r="125" spans="1:7" ht="57.75" customHeight="1" x14ac:dyDescent="0.25">
      <c r="A125" s="73">
        <v>44398</v>
      </c>
      <c r="B125" s="72" t="s">
        <v>231</v>
      </c>
      <c r="C125" s="72">
        <v>1</v>
      </c>
      <c r="D125" s="74">
        <v>1130</v>
      </c>
      <c r="E125" s="74">
        <f t="shared" si="2"/>
        <v>1130</v>
      </c>
      <c r="F125" s="72" t="s">
        <v>204</v>
      </c>
      <c r="G125" s="75">
        <v>5219841</v>
      </c>
    </row>
    <row r="126" spans="1:7" ht="49.5" customHeight="1" x14ac:dyDescent="0.25">
      <c r="A126" s="73">
        <v>44398</v>
      </c>
      <c r="B126" s="72" t="s">
        <v>235</v>
      </c>
      <c r="C126" s="72">
        <v>1</v>
      </c>
      <c r="D126" s="74">
        <v>180</v>
      </c>
      <c r="E126" s="74">
        <f t="shared" si="2"/>
        <v>180</v>
      </c>
      <c r="F126" s="72" t="s">
        <v>204</v>
      </c>
      <c r="G126" s="75">
        <v>5219841</v>
      </c>
    </row>
    <row r="127" spans="1:7" ht="54" customHeight="1" x14ac:dyDescent="0.25">
      <c r="A127" s="73">
        <v>44398</v>
      </c>
      <c r="B127" s="72" t="s">
        <v>236</v>
      </c>
      <c r="C127" s="72">
        <v>1</v>
      </c>
      <c r="D127" s="74">
        <v>5140</v>
      </c>
      <c r="E127" s="74">
        <f t="shared" si="2"/>
        <v>5140</v>
      </c>
      <c r="F127" s="72" t="s">
        <v>204</v>
      </c>
      <c r="G127" s="75">
        <v>5219841</v>
      </c>
    </row>
    <row r="128" spans="1:7" ht="67.5" customHeight="1" x14ac:dyDescent="0.25">
      <c r="A128" s="73">
        <v>44406</v>
      </c>
      <c r="B128" s="72" t="s">
        <v>237</v>
      </c>
      <c r="C128" s="72">
        <v>1</v>
      </c>
      <c r="D128" s="74">
        <v>18000</v>
      </c>
      <c r="E128" s="74">
        <f t="shared" si="2"/>
        <v>18000</v>
      </c>
      <c r="F128" s="72" t="s">
        <v>225</v>
      </c>
      <c r="G128" s="72">
        <v>30234557</v>
      </c>
    </row>
    <row r="129" spans="1:7" ht="52.5" customHeight="1" x14ac:dyDescent="0.25">
      <c r="A129" s="73">
        <v>44404</v>
      </c>
      <c r="B129" s="72" t="s">
        <v>238</v>
      </c>
      <c r="C129" s="72">
        <v>1</v>
      </c>
      <c r="D129" s="74">
        <v>6000</v>
      </c>
      <c r="E129" s="74">
        <f t="shared" si="2"/>
        <v>6000</v>
      </c>
      <c r="F129" s="72" t="s">
        <v>225</v>
      </c>
      <c r="G129" s="72">
        <v>30234557</v>
      </c>
    </row>
    <row r="130" spans="1:7" ht="52.5" customHeight="1" x14ac:dyDescent="0.25">
      <c r="A130" s="73">
        <v>44398</v>
      </c>
      <c r="B130" s="72" t="s">
        <v>239</v>
      </c>
      <c r="C130" s="72">
        <v>13</v>
      </c>
      <c r="D130" s="74">
        <v>95</v>
      </c>
      <c r="E130" s="74">
        <f t="shared" si="2"/>
        <v>1235</v>
      </c>
      <c r="F130" s="72" t="s">
        <v>133</v>
      </c>
      <c r="G130" s="72">
        <v>59736976</v>
      </c>
    </row>
    <row r="131" spans="1:7" ht="44.25" customHeight="1" x14ac:dyDescent="0.25">
      <c r="A131" s="73">
        <v>44398</v>
      </c>
      <c r="B131" s="72" t="s">
        <v>240</v>
      </c>
      <c r="C131" s="72">
        <v>3</v>
      </c>
      <c r="D131" s="74">
        <v>135</v>
      </c>
      <c r="E131" s="74">
        <f t="shared" si="2"/>
        <v>405</v>
      </c>
      <c r="F131" s="72" t="s">
        <v>133</v>
      </c>
      <c r="G131" s="72">
        <v>59736976</v>
      </c>
    </row>
    <row r="132" spans="1:7" ht="51.75" customHeight="1" x14ac:dyDescent="0.25">
      <c r="A132" s="73">
        <v>44391</v>
      </c>
      <c r="B132" s="72" t="s">
        <v>241</v>
      </c>
      <c r="C132" s="72">
        <v>1</v>
      </c>
      <c r="D132" s="74">
        <v>11248</v>
      </c>
      <c r="E132" s="74">
        <f t="shared" si="2"/>
        <v>11248</v>
      </c>
      <c r="F132" s="72" t="s">
        <v>204</v>
      </c>
      <c r="G132" s="75">
        <v>5219841</v>
      </c>
    </row>
    <row r="133" spans="1:7" ht="49.5" customHeight="1" x14ac:dyDescent="0.25">
      <c r="A133" s="73">
        <v>44391</v>
      </c>
      <c r="B133" s="72" t="s">
        <v>242</v>
      </c>
      <c r="C133" s="72">
        <v>1</v>
      </c>
      <c r="D133" s="74">
        <v>718</v>
      </c>
      <c r="E133" s="74">
        <f t="shared" ref="E133:E148" si="3">C133*D133</f>
        <v>718</v>
      </c>
      <c r="F133" s="72" t="s">
        <v>204</v>
      </c>
      <c r="G133" s="75">
        <v>5219841</v>
      </c>
    </row>
    <row r="134" spans="1:7" ht="55.5" customHeight="1" x14ac:dyDescent="0.25">
      <c r="A134" s="73">
        <v>44392</v>
      </c>
      <c r="B134" s="72" t="s">
        <v>243</v>
      </c>
      <c r="C134" s="72">
        <v>1</v>
      </c>
      <c r="D134" s="74">
        <v>1900</v>
      </c>
      <c r="E134" s="74">
        <f t="shared" si="3"/>
        <v>1900</v>
      </c>
      <c r="F134" s="72" t="s">
        <v>225</v>
      </c>
      <c r="G134" s="72">
        <v>30234557</v>
      </c>
    </row>
    <row r="135" spans="1:7" ht="55.5" customHeight="1" x14ac:dyDescent="0.25">
      <c r="A135" s="73">
        <v>44392</v>
      </c>
      <c r="B135" s="72" t="s">
        <v>244</v>
      </c>
      <c r="C135" s="72">
        <v>1</v>
      </c>
      <c r="D135" s="74">
        <v>1500</v>
      </c>
      <c r="E135" s="74">
        <f t="shared" si="3"/>
        <v>1500</v>
      </c>
      <c r="F135" s="72" t="s">
        <v>225</v>
      </c>
      <c r="G135" s="72">
        <v>30234557</v>
      </c>
    </row>
    <row r="136" spans="1:7" ht="55.5" customHeight="1" x14ac:dyDescent="0.25">
      <c r="A136" s="73">
        <v>44397</v>
      </c>
      <c r="B136" s="72" t="s">
        <v>245</v>
      </c>
      <c r="C136" s="72">
        <v>1</v>
      </c>
      <c r="D136" s="74">
        <v>1280</v>
      </c>
      <c r="E136" s="74">
        <f t="shared" si="3"/>
        <v>1280</v>
      </c>
      <c r="F136" s="90" t="s">
        <v>246</v>
      </c>
      <c r="G136" s="75">
        <v>4863461</v>
      </c>
    </row>
    <row r="137" spans="1:7" ht="55.5" customHeight="1" x14ac:dyDescent="0.25">
      <c r="A137" s="73">
        <v>44390</v>
      </c>
      <c r="B137" s="72" t="s">
        <v>247</v>
      </c>
      <c r="C137" s="72">
        <v>1</v>
      </c>
      <c r="D137" s="74">
        <v>700</v>
      </c>
      <c r="E137" s="74">
        <f t="shared" si="3"/>
        <v>700</v>
      </c>
      <c r="F137" s="72" t="s">
        <v>208</v>
      </c>
      <c r="G137" s="72">
        <v>87963213</v>
      </c>
    </row>
    <row r="138" spans="1:7" ht="55.5" customHeight="1" x14ac:dyDescent="0.25">
      <c r="A138" s="73">
        <v>44390</v>
      </c>
      <c r="B138" s="72" t="s">
        <v>248</v>
      </c>
      <c r="C138" s="72">
        <v>1</v>
      </c>
      <c r="D138" s="74">
        <v>390</v>
      </c>
      <c r="E138" s="74">
        <f t="shared" si="3"/>
        <v>390</v>
      </c>
      <c r="F138" s="72" t="s">
        <v>208</v>
      </c>
      <c r="G138" s="72">
        <v>87963213</v>
      </c>
    </row>
    <row r="139" spans="1:7" ht="55.5" customHeight="1" x14ac:dyDescent="0.25">
      <c r="A139" s="73">
        <v>44390</v>
      </c>
      <c r="B139" s="72" t="s">
        <v>249</v>
      </c>
      <c r="C139" s="72">
        <v>2</v>
      </c>
      <c r="D139" s="74">
        <v>380</v>
      </c>
      <c r="E139" s="74">
        <f t="shared" si="3"/>
        <v>760</v>
      </c>
      <c r="F139" s="72" t="s">
        <v>208</v>
      </c>
      <c r="G139" s="72">
        <v>87963213</v>
      </c>
    </row>
    <row r="140" spans="1:7" ht="42" customHeight="1" x14ac:dyDescent="0.25">
      <c r="A140" s="73">
        <v>44390</v>
      </c>
      <c r="B140" s="72" t="s">
        <v>250</v>
      </c>
      <c r="C140" s="72">
        <v>15</v>
      </c>
      <c r="D140" s="74">
        <v>190</v>
      </c>
      <c r="E140" s="74">
        <f t="shared" si="3"/>
        <v>2850</v>
      </c>
      <c r="F140" s="72" t="s">
        <v>208</v>
      </c>
      <c r="G140" s="72">
        <v>87963213</v>
      </c>
    </row>
    <row r="141" spans="1:7" ht="36" customHeight="1" x14ac:dyDescent="0.25">
      <c r="A141" s="73">
        <v>44390</v>
      </c>
      <c r="B141" s="72" t="s">
        <v>251</v>
      </c>
      <c r="C141" s="72">
        <v>20</v>
      </c>
      <c r="D141" s="74">
        <v>240</v>
      </c>
      <c r="E141" s="74">
        <f t="shared" si="3"/>
        <v>4800</v>
      </c>
      <c r="F141" s="72" t="s">
        <v>208</v>
      </c>
      <c r="G141" s="72">
        <v>87963213</v>
      </c>
    </row>
    <row r="142" spans="1:7" ht="36" customHeight="1" x14ac:dyDescent="0.25">
      <c r="A142" s="73">
        <v>44390</v>
      </c>
      <c r="B142" s="72" t="s">
        <v>252</v>
      </c>
      <c r="C142" s="72">
        <v>8</v>
      </c>
      <c r="D142" s="74">
        <v>175</v>
      </c>
      <c r="E142" s="74">
        <f t="shared" si="3"/>
        <v>1400</v>
      </c>
      <c r="F142" s="72" t="s">
        <v>208</v>
      </c>
      <c r="G142" s="72">
        <v>87963213</v>
      </c>
    </row>
    <row r="143" spans="1:7" ht="86.25" customHeight="1" x14ac:dyDescent="0.25">
      <c r="A143" s="73">
        <v>44390</v>
      </c>
      <c r="B143" s="72" t="s">
        <v>253</v>
      </c>
      <c r="C143" s="72">
        <v>7000</v>
      </c>
      <c r="D143" s="74">
        <v>0.98</v>
      </c>
      <c r="E143" s="74">
        <f t="shared" si="3"/>
        <v>6860</v>
      </c>
      <c r="F143" s="72" t="s">
        <v>208</v>
      </c>
      <c r="G143" s="72">
        <v>87963213</v>
      </c>
    </row>
    <row r="144" spans="1:7" ht="94.5" customHeight="1" x14ac:dyDescent="0.25">
      <c r="A144" s="73">
        <v>44390</v>
      </c>
      <c r="B144" s="72" t="s">
        <v>254</v>
      </c>
      <c r="C144" s="72">
        <v>7000</v>
      </c>
      <c r="D144" s="74">
        <v>1</v>
      </c>
      <c r="E144" s="74">
        <f t="shared" si="3"/>
        <v>7000</v>
      </c>
      <c r="F144" s="72" t="s">
        <v>208</v>
      </c>
      <c r="G144" s="72">
        <v>87963213</v>
      </c>
    </row>
    <row r="145" spans="1:7" ht="62.25" customHeight="1" x14ac:dyDescent="0.25">
      <c r="A145" s="73">
        <v>44386</v>
      </c>
      <c r="B145" s="72" t="s">
        <v>255</v>
      </c>
      <c r="C145" s="72">
        <v>1</v>
      </c>
      <c r="D145" s="74">
        <v>2210</v>
      </c>
      <c r="E145" s="74">
        <f t="shared" si="3"/>
        <v>2210</v>
      </c>
      <c r="F145" s="72" t="s">
        <v>204</v>
      </c>
      <c r="G145" s="75">
        <v>5219841</v>
      </c>
    </row>
    <row r="146" spans="1:7" ht="64.5" customHeight="1" x14ac:dyDescent="0.25">
      <c r="A146" s="73">
        <v>44390</v>
      </c>
      <c r="B146" s="72" t="s">
        <v>256</v>
      </c>
      <c r="C146" s="72">
        <v>1</v>
      </c>
      <c r="D146" s="74">
        <v>470</v>
      </c>
      <c r="E146" s="74">
        <f t="shared" si="3"/>
        <v>470</v>
      </c>
      <c r="F146" s="72" t="s">
        <v>204</v>
      </c>
      <c r="G146" s="75">
        <v>5219841</v>
      </c>
    </row>
    <row r="147" spans="1:7" ht="42.75" customHeight="1" x14ac:dyDescent="0.25">
      <c r="A147" s="73">
        <v>44404</v>
      </c>
      <c r="B147" s="72" t="s">
        <v>257</v>
      </c>
      <c r="C147" s="72">
        <v>4</v>
      </c>
      <c r="D147" s="74">
        <v>1050</v>
      </c>
      <c r="E147" s="74">
        <f t="shared" si="3"/>
        <v>4200</v>
      </c>
      <c r="F147" s="72" t="s">
        <v>198</v>
      </c>
      <c r="G147" s="75">
        <v>5040701</v>
      </c>
    </row>
    <row r="148" spans="1:7" ht="36" customHeight="1" x14ac:dyDescent="0.25">
      <c r="A148" s="73">
        <v>44407</v>
      </c>
      <c r="B148" s="72" t="s">
        <v>297</v>
      </c>
      <c r="C148" s="72">
        <v>1</v>
      </c>
      <c r="D148" s="74">
        <v>8000</v>
      </c>
      <c r="E148" s="74">
        <f t="shared" si="3"/>
        <v>8000</v>
      </c>
      <c r="F148" s="72" t="s">
        <v>296</v>
      </c>
      <c r="G148" s="76">
        <v>26580489</v>
      </c>
    </row>
    <row r="149" spans="1:7" ht="55.5" customHeight="1" x14ac:dyDescent="0.25">
      <c r="A149" s="67"/>
      <c r="B149" s="68"/>
      <c r="C149" s="61"/>
      <c r="D149" s="69"/>
      <c r="E149" s="69"/>
      <c r="F149" s="70"/>
      <c r="G149" s="61"/>
    </row>
    <row r="150" spans="1:7" ht="41.25" customHeight="1" x14ac:dyDescent="0.25">
      <c r="A150" s="67"/>
      <c r="B150" s="71"/>
      <c r="C150" s="61"/>
      <c r="D150" s="69"/>
      <c r="E150" s="69"/>
      <c r="F150" s="61"/>
      <c r="G150" s="60"/>
    </row>
    <row r="151" spans="1:7" ht="63" customHeight="1" x14ac:dyDescent="0.25">
      <c r="A151" s="67"/>
      <c r="B151" s="71"/>
      <c r="C151" s="61"/>
      <c r="D151" s="69"/>
      <c r="E151" s="69">
        <f t="shared" si="2"/>
        <v>0</v>
      </c>
      <c r="F151" s="61"/>
      <c r="G151" s="60"/>
    </row>
  </sheetData>
  <mergeCells count="9">
    <mergeCell ref="A7:G7"/>
    <mergeCell ref="A8:G8"/>
    <mergeCell ref="A9:G9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3"/>
    </row>
    <row r="2" spans="1:9" ht="21" customHeigh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6"/>
    </row>
    <row r="3" spans="1:9" ht="21" customHeight="1" x14ac:dyDescent="0.25">
      <c r="A3" s="97" t="s">
        <v>2</v>
      </c>
      <c r="B3" s="98"/>
      <c r="C3" s="98"/>
      <c r="D3" s="98"/>
      <c r="E3" s="98"/>
      <c r="F3" s="98"/>
      <c r="G3" s="98"/>
      <c r="H3" s="98"/>
      <c r="I3" s="99"/>
    </row>
    <row r="4" spans="1:9" ht="21" customHeight="1" x14ac:dyDescent="0.25">
      <c r="A4" s="94" t="s">
        <v>3</v>
      </c>
      <c r="B4" s="95"/>
      <c r="C4" s="95"/>
      <c r="D4" s="95"/>
      <c r="E4" s="95"/>
      <c r="F4" s="95"/>
      <c r="G4" s="95"/>
      <c r="H4" s="95"/>
      <c r="I4" s="96"/>
    </row>
    <row r="5" spans="1:9" ht="21" customHeight="1" x14ac:dyDescent="0.25">
      <c r="A5" s="109" t="s">
        <v>4</v>
      </c>
      <c r="B5" s="110"/>
      <c r="C5" s="110"/>
      <c r="D5" s="110"/>
      <c r="E5" s="110"/>
      <c r="F5" s="110"/>
      <c r="G5" s="110"/>
      <c r="H5" s="110"/>
      <c r="I5" s="111"/>
    </row>
    <row r="6" spans="1:9" ht="21" customHeight="1" x14ac:dyDescent="0.25">
      <c r="A6" s="109" t="s">
        <v>5</v>
      </c>
      <c r="B6" s="110"/>
      <c r="C6" s="110"/>
      <c r="D6" s="110"/>
      <c r="E6" s="110"/>
      <c r="F6" s="110"/>
      <c r="G6" s="110"/>
      <c r="H6" s="110"/>
      <c r="I6" s="111"/>
    </row>
    <row r="7" spans="1:9" ht="21" customHeight="1" x14ac:dyDescent="0.25">
      <c r="A7" s="109" t="s">
        <v>6</v>
      </c>
      <c r="B7" s="110"/>
      <c r="C7" s="110"/>
      <c r="D7" s="110"/>
      <c r="E7" s="110"/>
      <c r="F7" s="110"/>
      <c r="G7" s="110"/>
      <c r="H7" s="110"/>
      <c r="I7" s="111"/>
    </row>
    <row r="8" spans="1:9" ht="21" customHeight="1" thickBot="1" x14ac:dyDescent="0.3">
      <c r="A8" s="100" t="s">
        <v>119</v>
      </c>
      <c r="B8" s="101"/>
      <c r="C8" s="101"/>
      <c r="D8" s="101"/>
      <c r="E8" s="101"/>
      <c r="F8" s="101"/>
      <c r="G8" s="101"/>
      <c r="H8" s="101"/>
      <c r="I8" s="102"/>
    </row>
    <row r="9" spans="1:9" ht="21" customHeight="1" thickBot="1" x14ac:dyDescent="0.3">
      <c r="A9" s="114"/>
      <c r="B9" s="114"/>
      <c r="C9" s="114"/>
      <c r="D9" s="114"/>
      <c r="E9" s="114"/>
      <c r="F9" s="114"/>
      <c r="G9" s="114"/>
      <c r="H9" s="114"/>
      <c r="I9" s="114"/>
    </row>
    <row r="10" spans="1:9" ht="32.1" customHeight="1" x14ac:dyDescent="0.25">
      <c r="A10" s="112" t="s">
        <v>55</v>
      </c>
      <c r="B10" s="46" t="s">
        <v>56</v>
      </c>
      <c r="C10" s="103" t="s">
        <v>57</v>
      </c>
      <c r="D10" s="103" t="s">
        <v>58</v>
      </c>
      <c r="E10" s="103" t="s">
        <v>59</v>
      </c>
      <c r="F10" s="103" t="s">
        <v>52</v>
      </c>
      <c r="G10" s="103" t="s">
        <v>51</v>
      </c>
      <c r="H10" s="105" t="s">
        <v>60</v>
      </c>
      <c r="I10" s="107" t="s">
        <v>61</v>
      </c>
    </row>
    <row r="11" spans="1:9" ht="16.5" thickBot="1" x14ac:dyDescent="0.3">
      <c r="A11" s="113"/>
      <c r="B11" s="47" t="s">
        <v>62</v>
      </c>
      <c r="C11" s="104"/>
      <c r="D11" s="104"/>
      <c r="E11" s="104"/>
      <c r="F11" s="104"/>
      <c r="G11" s="104"/>
      <c r="H11" s="106"/>
      <c r="I11" s="108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A1:I1"/>
    <mergeCell ref="A2:I2"/>
    <mergeCell ref="A3:I3"/>
    <mergeCell ref="A4:I4"/>
    <mergeCell ref="A9:I9"/>
    <mergeCell ref="A8:I8"/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3"/>
    </row>
    <row r="2" spans="1:17" ht="21" customHeigh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/>
    </row>
    <row r="3" spans="1:17" ht="21" customHeight="1" x14ac:dyDescent="0.25">
      <c r="A3" s="97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9"/>
    </row>
    <row r="4" spans="1:17" ht="21" customHeight="1" x14ac:dyDescent="0.25">
      <c r="A4" s="94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6"/>
    </row>
    <row r="5" spans="1:17" ht="21" customHeight="1" x14ac:dyDescent="0.25">
      <c r="A5" s="94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6"/>
    </row>
    <row r="6" spans="1:17" ht="21" customHeight="1" x14ac:dyDescent="0.25">
      <c r="A6" s="94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1:17" ht="21" customHeight="1" x14ac:dyDescent="0.25">
      <c r="A7" s="94" t="s">
        <v>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1:17" ht="21" customHeight="1" thickBot="1" x14ac:dyDescent="0.3">
      <c r="A8" s="100" t="s">
        <v>120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</row>
    <row r="9" spans="1:17" ht="21" customHeight="1" thickBot="1" x14ac:dyDescent="0.3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</row>
    <row r="10" spans="1:17" ht="15.75" x14ac:dyDescent="0.25">
      <c r="A10" s="112" t="s">
        <v>63</v>
      </c>
      <c r="B10" s="103" t="s">
        <v>64</v>
      </c>
      <c r="C10" s="46" t="s">
        <v>56</v>
      </c>
      <c r="D10" s="103" t="s">
        <v>57</v>
      </c>
      <c r="E10" s="103" t="s">
        <v>58</v>
      </c>
      <c r="F10" s="105" t="s">
        <v>65</v>
      </c>
      <c r="G10" s="105" t="s">
        <v>66</v>
      </c>
      <c r="H10" s="105" t="s">
        <v>67</v>
      </c>
      <c r="I10" s="105" t="s">
        <v>68</v>
      </c>
      <c r="J10" s="105" t="s">
        <v>69</v>
      </c>
      <c r="K10" s="103" t="s">
        <v>70</v>
      </c>
      <c r="L10" s="103"/>
      <c r="M10" s="105" t="s">
        <v>71</v>
      </c>
      <c r="N10" s="105" t="s">
        <v>72</v>
      </c>
      <c r="O10" s="105" t="s">
        <v>73</v>
      </c>
      <c r="P10" s="105" t="s">
        <v>74</v>
      </c>
      <c r="Q10" s="107" t="s">
        <v>75</v>
      </c>
    </row>
    <row r="11" spans="1:17" ht="47.25" x14ac:dyDescent="0.25">
      <c r="A11" s="118"/>
      <c r="B11" s="119"/>
      <c r="C11" s="48" t="s">
        <v>76</v>
      </c>
      <c r="D11" s="119"/>
      <c r="E11" s="119"/>
      <c r="F11" s="116"/>
      <c r="G11" s="116"/>
      <c r="H11" s="116"/>
      <c r="I11" s="116"/>
      <c r="J11" s="116"/>
      <c r="K11" s="49" t="s">
        <v>77</v>
      </c>
      <c r="L11" s="49" t="s">
        <v>78</v>
      </c>
      <c r="M11" s="116"/>
      <c r="N11" s="116"/>
      <c r="O11" s="116"/>
      <c r="P11" s="116"/>
      <c r="Q11" s="115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A7:Q7"/>
    <mergeCell ref="A9:Q9"/>
    <mergeCell ref="A10:A11"/>
    <mergeCell ref="B10:B11"/>
    <mergeCell ref="D10:D11"/>
    <mergeCell ref="E10:E11"/>
    <mergeCell ref="A8:Q8"/>
    <mergeCell ref="J10:J11"/>
    <mergeCell ref="A6:Q6"/>
    <mergeCell ref="A1:Q1"/>
    <mergeCell ref="A2:Q2"/>
    <mergeCell ref="A3:Q3"/>
    <mergeCell ref="A4:Q4"/>
    <mergeCell ref="A5:Q5"/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B11" sqref="B11:B15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1" ht="21" customHeight="1" x14ac:dyDescent="0.2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ht="21" customHeight="1" x14ac:dyDescent="0.25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</row>
    <row r="4" spans="1:11" ht="21" customHeight="1" x14ac:dyDescent="0.25">
      <c r="A4" s="109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ht="21" customHeight="1" x14ac:dyDescent="0.25">
      <c r="A5" s="109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21" customHeight="1" x14ac:dyDescent="0.25">
      <c r="A6" s="109" t="s">
        <v>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</row>
    <row r="7" spans="1:11" ht="21" customHeight="1" x14ac:dyDescent="0.25">
      <c r="A7" s="109" t="s">
        <v>6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</row>
    <row r="8" spans="1:11" ht="21" customHeight="1" thickBot="1" x14ac:dyDescent="0.3">
      <c r="A8" s="100" t="s">
        <v>121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26" t="s">
        <v>9</v>
      </c>
      <c r="G10" s="127"/>
      <c r="H10" s="128" t="s">
        <v>10</v>
      </c>
      <c r="I10" s="129"/>
      <c r="J10" s="126" t="s">
        <v>11</v>
      </c>
      <c r="K10" s="130"/>
    </row>
    <row r="11" spans="1:11" x14ac:dyDescent="0.25">
      <c r="A11" s="131" t="s">
        <v>23</v>
      </c>
      <c r="B11" s="134" t="s">
        <v>131</v>
      </c>
      <c r="C11" s="137"/>
      <c r="D11" s="137"/>
      <c r="E11" s="13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32"/>
      <c r="B12" s="135"/>
      <c r="C12" s="138"/>
      <c r="D12" s="138"/>
      <c r="E12" s="13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32"/>
      <c r="B13" s="135"/>
      <c r="C13" s="138"/>
      <c r="D13" s="138"/>
      <c r="E13" s="138"/>
      <c r="F13" s="140"/>
      <c r="G13" s="140"/>
      <c r="H13" s="40" t="s">
        <v>18</v>
      </c>
      <c r="I13" s="38"/>
      <c r="J13" s="40" t="s">
        <v>19</v>
      </c>
      <c r="K13" s="39"/>
    </row>
    <row r="14" spans="1:11" x14ac:dyDescent="0.25">
      <c r="A14" s="132"/>
      <c r="B14" s="135"/>
      <c r="C14" s="138"/>
      <c r="D14" s="138"/>
      <c r="E14" s="138"/>
      <c r="F14" s="138"/>
      <c r="G14" s="13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33"/>
      <c r="B15" s="136"/>
      <c r="C15" s="139"/>
      <c r="D15" s="139"/>
      <c r="E15" s="139"/>
      <c r="F15" s="139"/>
      <c r="G15" s="13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  <mergeCell ref="A8:K8"/>
    <mergeCell ref="A6:K6"/>
    <mergeCell ref="A7:K7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="80" zoomScaleNormal="80" workbookViewId="0">
      <selection activeCell="B11" sqref="B11:B15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3"/>
    </row>
    <row r="2" spans="1:11" ht="21" customHeigh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ht="21" customHeight="1" x14ac:dyDescent="0.25">
      <c r="A3" s="97" t="s">
        <v>2</v>
      </c>
      <c r="B3" s="98"/>
      <c r="C3" s="98"/>
      <c r="D3" s="98"/>
      <c r="E3" s="98"/>
      <c r="F3" s="98"/>
      <c r="G3" s="98"/>
      <c r="H3" s="98"/>
      <c r="I3" s="98"/>
      <c r="J3" s="98"/>
      <c r="K3" s="99"/>
    </row>
    <row r="4" spans="1:11" ht="21" customHeight="1" x14ac:dyDescent="0.25">
      <c r="A4" s="94" t="s">
        <v>3</v>
      </c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ht="21" customHeight="1" x14ac:dyDescent="0.25">
      <c r="A5" s="94" t="s">
        <v>4</v>
      </c>
      <c r="B5" s="95"/>
      <c r="C5" s="95"/>
      <c r="D5" s="95"/>
      <c r="E5" s="95"/>
      <c r="F5" s="95"/>
      <c r="G5" s="95"/>
      <c r="H5" s="95"/>
      <c r="I5" s="95"/>
      <c r="J5" s="95"/>
      <c r="K5" s="96"/>
    </row>
    <row r="6" spans="1:11" ht="21" customHeight="1" x14ac:dyDescent="0.25">
      <c r="A6" s="94" t="s">
        <v>5</v>
      </c>
      <c r="B6" s="95"/>
      <c r="C6" s="95"/>
      <c r="D6" s="95"/>
      <c r="E6" s="95"/>
      <c r="F6" s="95"/>
      <c r="G6" s="95"/>
      <c r="H6" s="95"/>
      <c r="I6" s="95"/>
      <c r="J6" s="95"/>
      <c r="K6" s="96"/>
    </row>
    <row r="7" spans="1:11" ht="21" customHeight="1" x14ac:dyDescent="0.25">
      <c r="A7" s="94" t="s">
        <v>6</v>
      </c>
      <c r="B7" s="95"/>
      <c r="C7" s="95"/>
      <c r="D7" s="95"/>
      <c r="E7" s="95"/>
      <c r="F7" s="95"/>
      <c r="G7" s="95"/>
      <c r="H7" s="95"/>
      <c r="I7" s="95"/>
      <c r="J7" s="95"/>
      <c r="K7" s="96"/>
    </row>
    <row r="8" spans="1:11" ht="21" customHeight="1" thickBot="1" x14ac:dyDescent="0.3">
      <c r="A8" s="100" t="s">
        <v>122</v>
      </c>
      <c r="B8" s="101"/>
      <c r="C8" s="101"/>
      <c r="D8" s="101"/>
      <c r="E8" s="101"/>
      <c r="F8" s="101"/>
      <c r="G8" s="101"/>
      <c r="H8" s="101"/>
      <c r="I8" s="101"/>
      <c r="J8" s="101"/>
      <c r="K8" s="102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41" t="s">
        <v>9</v>
      </c>
      <c r="G10" s="141"/>
      <c r="H10" s="128" t="s">
        <v>10</v>
      </c>
      <c r="I10" s="129"/>
      <c r="J10" s="141" t="s">
        <v>11</v>
      </c>
      <c r="K10" s="142"/>
    </row>
    <row r="11" spans="1:11" x14ac:dyDescent="0.25">
      <c r="A11" s="143" t="s">
        <v>82</v>
      </c>
      <c r="B11" s="137" t="s">
        <v>132</v>
      </c>
      <c r="C11" s="137"/>
      <c r="D11" s="137"/>
      <c r="E11" s="137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44"/>
      <c r="B12" s="138"/>
      <c r="C12" s="138"/>
      <c r="D12" s="138"/>
      <c r="E12" s="138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44"/>
      <c r="B13" s="138"/>
      <c r="C13" s="138"/>
      <c r="D13" s="138"/>
      <c r="E13" s="138"/>
      <c r="F13" s="140"/>
      <c r="G13" s="140"/>
      <c r="H13" s="40" t="s">
        <v>18</v>
      </c>
      <c r="I13" s="38"/>
      <c r="J13" s="40" t="s">
        <v>19</v>
      </c>
      <c r="K13" s="39"/>
    </row>
    <row r="14" spans="1:11" x14ac:dyDescent="0.25">
      <c r="A14" s="144"/>
      <c r="B14" s="138"/>
      <c r="C14" s="138"/>
      <c r="D14" s="138"/>
      <c r="E14" s="138"/>
      <c r="F14" s="138"/>
      <c r="G14" s="138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45"/>
      <c r="B15" s="139"/>
      <c r="C15" s="139"/>
      <c r="D15" s="139"/>
      <c r="E15" s="139"/>
      <c r="F15" s="139"/>
      <c r="G15" s="139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6:K6"/>
    <mergeCell ref="A1:K1"/>
    <mergeCell ref="A2:K2"/>
    <mergeCell ref="A3:K3"/>
    <mergeCell ref="A4:K4"/>
    <mergeCell ref="A5:K5"/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</mergeCells>
  <pageMargins left="0.70866141732283472" right="0.70866141732283472" top="0.74803149606299213" bottom="0.74803149606299213" header="0.31496062992125984" footer="0.31496062992125984"/>
  <pageSetup paperSize="5"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91" t="s">
        <v>0</v>
      </c>
      <c r="B1" s="92"/>
      <c r="C1" s="92"/>
      <c r="D1" s="92"/>
      <c r="E1" s="92"/>
      <c r="F1" s="92"/>
      <c r="G1" s="92"/>
      <c r="H1" s="93"/>
    </row>
    <row r="2" spans="1:8" ht="21" customHeight="1" x14ac:dyDescent="0.25">
      <c r="A2" s="94" t="s">
        <v>1</v>
      </c>
      <c r="B2" s="95"/>
      <c r="C2" s="95"/>
      <c r="D2" s="95"/>
      <c r="E2" s="95"/>
      <c r="F2" s="95"/>
      <c r="G2" s="95"/>
      <c r="H2" s="96"/>
    </row>
    <row r="3" spans="1:8" ht="21" customHeight="1" x14ac:dyDescent="0.25">
      <c r="A3" s="97" t="s">
        <v>2</v>
      </c>
      <c r="B3" s="98"/>
      <c r="C3" s="98"/>
      <c r="D3" s="98"/>
      <c r="E3" s="98"/>
      <c r="F3" s="98"/>
      <c r="G3" s="98"/>
      <c r="H3" s="99"/>
    </row>
    <row r="4" spans="1:8" ht="21" customHeight="1" x14ac:dyDescent="0.25">
      <c r="A4" s="94" t="s">
        <v>3</v>
      </c>
      <c r="B4" s="95"/>
      <c r="C4" s="95"/>
      <c r="D4" s="95"/>
      <c r="E4" s="95"/>
      <c r="F4" s="95"/>
      <c r="G4" s="95"/>
      <c r="H4" s="96"/>
    </row>
    <row r="5" spans="1:8" ht="21" customHeight="1" x14ac:dyDescent="0.25">
      <c r="A5" s="94" t="s">
        <v>4</v>
      </c>
      <c r="B5" s="95"/>
      <c r="C5" s="95"/>
      <c r="D5" s="95"/>
      <c r="E5" s="95"/>
      <c r="F5" s="95"/>
      <c r="G5" s="95"/>
      <c r="H5" s="96"/>
    </row>
    <row r="6" spans="1:8" ht="21" customHeight="1" x14ac:dyDescent="0.25">
      <c r="A6" s="94" t="s">
        <v>5</v>
      </c>
      <c r="B6" s="95"/>
      <c r="C6" s="95"/>
      <c r="D6" s="95"/>
      <c r="E6" s="95"/>
      <c r="F6" s="95"/>
      <c r="G6" s="95"/>
      <c r="H6" s="96"/>
    </row>
    <row r="7" spans="1:8" ht="21" customHeight="1" x14ac:dyDescent="0.25">
      <c r="A7" s="94" t="s">
        <v>6</v>
      </c>
      <c r="B7" s="95"/>
      <c r="C7" s="95"/>
      <c r="D7" s="95"/>
      <c r="E7" s="95"/>
      <c r="F7" s="95"/>
      <c r="G7" s="95"/>
      <c r="H7" s="96"/>
    </row>
    <row r="8" spans="1:8" ht="21" customHeight="1" thickBot="1" x14ac:dyDescent="0.3">
      <c r="A8" s="100" t="s">
        <v>123</v>
      </c>
      <c r="B8" s="101"/>
      <c r="C8" s="101"/>
      <c r="D8" s="101"/>
      <c r="E8" s="101"/>
      <c r="F8" s="101"/>
      <c r="G8" s="101"/>
      <c r="H8" s="102"/>
    </row>
    <row r="9" spans="1:8" ht="21" customHeight="1" thickBot="1" x14ac:dyDescent="0.3"/>
    <row r="10" spans="1:8" ht="16.5" thickBot="1" x14ac:dyDescent="0.3">
      <c r="A10" s="43" t="s">
        <v>83</v>
      </c>
      <c r="B10" s="44" t="s">
        <v>84</v>
      </c>
      <c r="C10" s="44" t="s">
        <v>85</v>
      </c>
      <c r="D10" s="44" t="s">
        <v>86</v>
      </c>
      <c r="E10" s="44" t="s">
        <v>87</v>
      </c>
      <c r="F10" s="44" t="s">
        <v>88</v>
      </c>
      <c r="G10" s="44" t="s">
        <v>89</v>
      </c>
      <c r="H10" s="45" t="s">
        <v>90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91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53" bottom="0.5" header="0.31496062992125984" footer="0.31496062992125984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Normal="100" workbookViewId="0">
      <selection activeCell="B11" sqref="B11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49" t="s">
        <v>0</v>
      </c>
      <c r="B1" s="150"/>
      <c r="C1" s="150"/>
      <c r="D1" s="150"/>
      <c r="E1" s="151"/>
    </row>
    <row r="2" spans="1:5" ht="21" customHeight="1" x14ac:dyDescent="0.25">
      <c r="A2" s="146" t="s">
        <v>1</v>
      </c>
      <c r="B2" s="147"/>
      <c r="C2" s="147"/>
      <c r="D2" s="147"/>
      <c r="E2" s="148"/>
    </row>
    <row r="3" spans="1:5" ht="21" customHeight="1" x14ac:dyDescent="0.25">
      <c r="A3" s="152" t="s">
        <v>2</v>
      </c>
      <c r="B3" s="153"/>
      <c r="C3" s="153"/>
      <c r="D3" s="153"/>
      <c r="E3" s="154"/>
    </row>
    <row r="4" spans="1:5" ht="21" customHeight="1" x14ac:dyDescent="0.25">
      <c r="A4" s="146" t="s">
        <v>3</v>
      </c>
      <c r="B4" s="147"/>
      <c r="C4" s="147"/>
      <c r="D4" s="147"/>
      <c r="E4" s="148"/>
    </row>
    <row r="5" spans="1:5" ht="21" customHeight="1" x14ac:dyDescent="0.25">
      <c r="A5" s="146" t="s">
        <v>4</v>
      </c>
      <c r="B5" s="147"/>
      <c r="C5" s="147"/>
      <c r="D5" s="147"/>
      <c r="E5" s="148"/>
    </row>
    <row r="6" spans="1:5" ht="21" customHeight="1" x14ac:dyDescent="0.25">
      <c r="A6" s="146" t="s">
        <v>5</v>
      </c>
      <c r="B6" s="147"/>
      <c r="C6" s="147"/>
      <c r="D6" s="147"/>
      <c r="E6" s="148"/>
    </row>
    <row r="7" spans="1:5" ht="21" customHeight="1" x14ac:dyDescent="0.25">
      <c r="A7" s="146" t="s">
        <v>6</v>
      </c>
      <c r="B7" s="147"/>
      <c r="C7" s="147"/>
      <c r="D7" s="147"/>
      <c r="E7" s="148"/>
    </row>
    <row r="8" spans="1:5" ht="21" customHeight="1" thickBot="1" x14ac:dyDescent="0.3">
      <c r="A8" s="100" t="s">
        <v>124</v>
      </c>
      <c r="B8" s="101"/>
      <c r="C8" s="101"/>
      <c r="D8" s="101"/>
      <c r="E8" s="102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 t="s">
        <v>131</v>
      </c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49" t="s">
        <v>0</v>
      </c>
      <c r="B1" s="150"/>
      <c r="C1" s="150"/>
      <c r="D1" s="151"/>
    </row>
    <row r="2" spans="1:4" ht="21" x14ac:dyDescent="0.25">
      <c r="A2" s="146" t="s">
        <v>1</v>
      </c>
      <c r="B2" s="147"/>
      <c r="C2" s="147"/>
      <c r="D2" s="148"/>
    </row>
    <row r="3" spans="1:4" ht="21" customHeight="1" x14ac:dyDescent="0.25">
      <c r="A3" s="152" t="s">
        <v>2</v>
      </c>
      <c r="B3" s="153"/>
      <c r="C3" s="153"/>
      <c r="D3" s="154"/>
    </row>
    <row r="4" spans="1:4" ht="21" x14ac:dyDescent="0.25">
      <c r="A4" s="146" t="s">
        <v>3</v>
      </c>
      <c r="B4" s="147"/>
      <c r="C4" s="147"/>
      <c r="D4" s="148"/>
    </row>
    <row r="5" spans="1:4" ht="21" x14ac:dyDescent="0.25">
      <c r="A5" s="146" t="s">
        <v>4</v>
      </c>
      <c r="B5" s="147"/>
      <c r="C5" s="147"/>
      <c r="D5" s="148"/>
    </row>
    <row r="6" spans="1:4" ht="21" x14ac:dyDescent="0.25">
      <c r="A6" s="146" t="s">
        <v>5</v>
      </c>
      <c r="B6" s="147"/>
      <c r="C6" s="147"/>
      <c r="D6" s="148"/>
    </row>
    <row r="7" spans="1:4" ht="21.75" thickBot="1" x14ac:dyDescent="0.3">
      <c r="A7" s="156" t="s">
        <v>6</v>
      </c>
      <c r="B7" s="157"/>
      <c r="C7" s="157"/>
      <c r="D7" s="158"/>
    </row>
    <row r="9" spans="1:4" ht="16.5" thickBot="1" x14ac:dyDescent="0.3">
      <c r="A9" s="155" t="s">
        <v>34</v>
      </c>
      <c r="B9" s="155"/>
      <c r="C9" s="155"/>
      <c r="D9" s="155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55" t="s">
        <v>35</v>
      </c>
      <c r="B18" s="155"/>
      <c r="C18" s="155"/>
      <c r="D18" s="155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55" t="s">
        <v>36</v>
      </c>
      <c r="B27" s="155"/>
      <c r="C27" s="155"/>
      <c r="D27" s="155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49" t="s">
        <v>0</v>
      </c>
      <c r="B1" s="150"/>
      <c r="C1" s="150"/>
      <c r="D1" s="151"/>
    </row>
    <row r="2" spans="1:4" ht="21" customHeight="1" x14ac:dyDescent="0.25">
      <c r="A2" s="146" t="s">
        <v>1</v>
      </c>
      <c r="B2" s="147"/>
      <c r="C2" s="147"/>
      <c r="D2" s="148"/>
    </row>
    <row r="3" spans="1:4" ht="21" customHeight="1" x14ac:dyDescent="0.25">
      <c r="A3" s="152" t="s">
        <v>2</v>
      </c>
      <c r="B3" s="153"/>
      <c r="C3" s="153"/>
      <c r="D3" s="154"/>
    </row>
    <row r="4" spans="1:4" ht="21" customHeight="1" x14ac:dyDescent="0.25">
      <c r="A4" s="146" t="s">
        <v>3</v>
      </c>
      <c r="B4" s="147"/>
      <c r="C4" s="147"/>
      <c r="D4" s="148"/>
    </row>
    <row r="5" spans="1:4" ht="21" customHeight="1" x14ac:dyDescent="0.25">
      <c r="A5" s="146" t="s">
        <v>4</v>
      </c>
      <c r="B5" s="147"/>
      <c r="C5" s="147"/>
      <c r="D5" s="148"/>
    </row>
    <row r="6" spans="1:4" ht="21" customHeight="1" x14ac:dyDescent="0.25">
      <c r="A6" s="146" t="s">
        <v>5</v>
      </c>
      <c r="B6" s="147"/>
      <c r="C6" s="147"/>
      <c r="D6" s="148"/>
    </row>
    <row r="7" spans="1:4" ht="21" customHeight="1" x14ac:dyDescent="0.25">
      <c r="A7" s="146" t="s">
        <v>6</v>
      </c>
      <c r="B7" s="147"/>
      <c r="C7" s="147"/>
      <c r="D7" s="148"/>
    </row>
    <row r="8" spans="1:4" ht="21" customHeight="1" thickBot="1" x14ac:dyDescent="0.3">
      <c r="A8" s="100" t="s">
        <v>125</v>
      </c>
      <c r="B8" s="101"/>
      <c r="C8" s="101"/>
      <c r="D8" s="102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2021-08-06T18:17:24Z</cp:lastPrinted>
  <dcterms:created xsi:type="dcterms:W3CDTF">2017-12-05T18:01:17Z</dcterms:created>
  <dcterms:modified xsi:type="dcterms:W3CDTF">2021-08-17T17:20:39Z</dcterms:modified>
</cp:coreProperties>
</file>