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2021\Desktop\COMPRAS\"/>
    </mc:Choice>
  </mc:AlternateContent>
  <bookViews>
    <workbookView xWindow="-120" yWindow="-120" windowWidth="29040" windowHeight="15720" tabRatio="772"/>
  </bookViews>
  <sheets>
    <sheet name="N22" sheetId="13" r:id="rId1"/>
  </sheets>
  <definedNames>
    <definedName name="_xlnm.Print_Area" localSheetId="0">'N22'!$A$1:$G$31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3" l="1"/>
  <c r="D29" i="13"/>
  <c r="D28" i="13"/>
  <c r="D27" i="13"/>
  <c r="D25" i="13" l="1"/>
  <c r="E31" i="13" l="1"/>
  <c r="D21" i="13"/>
  <c r="D13" i="13"/>
</calcChain>
</file>

<file path=xl/sharedStrings.xml><?xml version="1.0" encoding="utf-8"?>
<sst xmlns="http://schemas.openxmlformats.org/spreadsheetml/2006/main" count="44" uniqueCount="42">
  <si>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</si>
  <si>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</si>
  <si>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</si>
  <si>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</si>
  <si>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</si>
  <si>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</si>
  <si>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</si>
  <si>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</si>
  <si>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</si>
  <si>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</si>
  <si>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</si>
  <si>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</si>
  <si>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</si>
  <si>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</si>
  <si>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INDUSTRIAS PAVSA, SOCIEDAD ANONIMA</t>
  </si>
  <si>
    <t>COMPRAS DIRECTAS</t>
  </si>
  <si>
    <t>ADQUISICIÓN DE RESMAS DE PAPEL BOND TAMAÑO CARTA Y OFICIO PARA USO DEL PERSONAL DE LA DIRECCIÓN DE COORDINACIÓN REGIONAL Y EXTENSIÓN RURAL</t>
  </si>
  <si>
    <t>ADQUISICIÓN DE CAJAS DE ALMACENAMIENTO PARA USO DEL PERSONAL DE LA DIRECCIÓN DE COORDINACIÓN REGIONAL Y EXTENSIÓN RURAL</t>
  </si>
  <si>
    <t>ADQUISICIÓN DE LLANTAS PARA SER UTILIZADAS POR LOS VEHÍCULOS DE LAS DIFERENTES SEDES DEPARTAMENTALES DE LA DIRECCIÓN DE COORDINACIÓN REGIONAL Y EXTENSIÓN RURAL.</t>
  </si>
  <si>
    <t>ADQUISICIÓN DE PAPEL HIGIÉNICO PARA USO DEL PERSONAL DE LA DIRECCIÓN DE COORDINACIÓN REGIONAL Y EXTENSIÓN RURAL</t>
  </si>
  <si>
    <t xml:space="preserve">ADQUISICIÓN DE ARCHIVADORES TAMAÑO OFICIO PARA EL USO DEL PERSONAL DE LA DIRECCIÓN DE COORDINACIÓN REGIONAL Y EXTENSIÓN RURAL
</t>
  </si>
  <si>
    <t>ADQUISICIÓN DE 7200 UNIDADES DE CONSUMO DE SERVICIO DE ALOJAMIENTO WEB EN NUBE DE LA DIRECCIÓN DE COORDINACIÓN REGIONAL Y EXTENSIÓN RURAL</t>
  </si>
  <si>
    <t>CONTRATACIÓN DE UN (1) SERVICIO DE TRANSPORTE CONSISTENTE EN SIETE (07) GIRAS EDUCATIVAS PARA ESTUDIANTES Y DOCENTES DEL CICLO BÁSICO Y DIVERSIFICADO DE LA ESCUELA DE FORMACIÓN AGRÍCOLA DE JACALTENANGO, HUEHUETENANGO DE LA DIRECCIÓN DE COORDINACIÓN REGIONAL Y EXTENSIÓN REGIONAL DEL MAGA</t>
  </si>
  <si>
    <t>25397400</t>
  </si>
  <si>
    <t>29512905</t>
  </si>
  <si>
    <t>5040701</t>
  </si>
  <si>
    <t>99437783</t>
  </si>
  <si>
    <t>107539527</t>
  </si>
  <si>
    <t>41682386</t>
  </si>
  <si>
    <t>SUMINISTRO INTERNACIONAL DE MERCADERIAS,SOCIEDAD ANONIMA</t>
  </si>
  <si>
    <t>PLASTIHOGAR, SOCIEDAD ANONIMA</t>
  </si>
  <si>
    <t>LLANTAS Y REENCAUCHES SOCIEDAD ANONIMA</t>
  </si>
  <si>
    <t>ITZDATA INTERNACIONAL, SOCIEDAD ANONIMA</t>
  </si>
  <si>
    <t>CHAN,CHICOP,,RONY,MISAEL</t>
  </si>
  <si>
    <t>TOTAL</t>
  </si>
  <si>
    <t>ADQUISICIÓN DE RESMAS DE PAPEL BOND TAMAÑO CARTA PARA ABASTECER EL ALMACEN DE LA DIRECCIÓN DE COORDINACIÓN REGIONAL Y EXTENSIÓN RURAL</t>
  </si>
  <si>
    <t>FACELA GUATEMALA, SOCIEDAD ANONIMA</t>
  </si>
  <si>
    <t>ADQUISICIÓN DE RESMAS DE PAPEL BOND TAMAÑO OFICIO PARA ABASTECER EL ALMACEN DE LA DIRECCIÓN DE COORDINACIÓN REGIONAL Y EXTENSIÓN RURAL</t>
  </si>
  <si>
    <t>PAPELES COMERCIALES, SOCIEDAD ANONIMA</t>
  </si>
  <si>
    <t>ADQUISICIÓN DE LLANTAS PARA SER UTILIZADAS POR LOS VEHICULOS DE LAS DIFERENTES SEDES DEPARTAMENTALES DE LA DIRECCIÓN DE COORDINACIÓN REGIONAL Y EXTENSIÓN RURAL</t>
  </si>
  <si>
    <t xml:space="preserve"> 
VITATRAC, SOCIEDAD ANONIMA</t>
  </si>
  <si>
    <t>FECHA DE ACTUALIZACIÓN: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</si>
</sst>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0" borderId="12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="115" zoomScaleNormal="115" zoomScaleSheetLayoutView="115" workbookViewId="0">
      <selection activeCell="B14" sqref="B14:B20"/>
    </sheetView>
  </sheetViews>
  <sheetFormatPr baseColWidth="10" defaultRowHeight="15" x14ac:dyDescent="0.25"/>
  <cols>
    <col min="1" max="1" width="11.85546875" bestFit="1" customWidth="1"/>
    <col min="2" max="2" width="54.42578125" customWidth="1"/>
    <col min="3" max="4" width="12.7109375" style="4" customWidth="1"/>
    <col min="5" max="5" width="12.7109375" style="5" customWidth="1"/>
    <col min="6" max="6" width="62.42578125" style="4" customWidth="1"/>
    <col min="7" max="7" width="12.7109375" style="4" customWidth="1"/>
  </cols>
  <sheetData>
    <row r="1" spans="1:7" ht="21" customHeight="1" x14ac:dyDescent="0.25">
      <c r="A1" s="13" t="s">
        <v>8</v>
      </c>
      <c r="B1" s="14"/>
      <c r="C1" s="14"/>
      <c r="D1" s="14"/>
      <c r="E1" s="14"/>
      <c r="F1" s="14"/>
      <c r="G1" s="14"/>
    </row>
    <row r="2" spans="1:7" ht="21" customHeight="1" x14ac:dyDescent="0.25">
      <c r="A2" s="13" t="s">
        <v>13</v>
      </c>
      <c r="B2" s="14"/>
      <c r="C2" s="14"/>
      <c r="D2" s="14"/>
      <c r="E2" s="14"/>
      <c r="F2" s="14"/>
      <c r="G2" s="14"/>
    </row>
    <row r="3" spans="1:7" ht="21" customHeight="1" x14ac:dyDescent="0.25">
      <c r="A3" s="13" t="s">
        <v>9</v>
      </c>
      <c r="B3" s="14"/>
      <c r="C3" s="14"/>
      <c r="D3" s="14"/>
      <c r="E3" s="14"/>
      <c r="F3" s="14"/>
      <c r="G3" s="14"/>
    </row>
    <row r="4" spans="1:7" ht="21" customHeight="1" x14ac:dyDescent="0.25">
      <c r="A4" s="13" t="s">
        <v>10</v>
      </c>
      <c r="B4" s="14"/>
      <c r="C4" s="14"/>
      <c r="D4" s="14"/>
      <c r="E4" s="14"/>
      <c r="F4" s="14"/>
      <c r="G4" s="14"/>
    </row>
    <row r="5" spans="1:7" ht="21" customHeight="1" x14ac:dyDescent="0.25">
      <c r="A5" s="13" t="s">
        <v>11</v>
      </c>
      <c r="B5" s="14"/>
      <c r="C5" s="14"/>
      <c r="D5" s="14"/>
      <c r="E5" s="14"/>
      <c r="F5" s="14"/>
      <c r="G5" s="14"/>
    </row>
    <row r="6" spans="1:7" ht="21" customHeight="1" x14ac:dyDescent="0.25">
      <c r="A6" s="13" t="s">
        <v>12</v>
      </c>
      <c r="B6" s="14"/>
      <c r="C6" s="14"/>
      <c r="D6" s="14"/>
      <c r="E6" s="14"/>
      <c r="F6" s="14"/>
      <c r="G6" s="14"/>
    </row>
    <row r="7" spans="1:7" ht="21" customHeight="1" thickBot="1" x14ac:dyDescent="0.3">
      <c r="A7" s="13" t="s">
        <v>41</v>
      </c>
      <c r="B7" s="15"/>
      <c r="C7" s="15"/>
      <c r="D7" s="15"/>
      <c r="E7" s="15"/>
      <c r="F7" s="15"/>
      <c r="G7" s="15"/>
    </row>
    <row r="8" spans="1:7" ht="21" customHeight="1" thickBot="1" x14ac:dyDescent="0.3">
      <c r="A8" s="16" t="s">
        <v>15</v>
      </c>
      <c r="B8" s="17"/>
      <c r="C8" s="17"/>
      <c r="D8" s="17"/>
      <c r="E8" s="17"/>
      <c r="F8" s="17"/>
      <c r="G8" s="18"/>
    </row>
    <row r="9" spans="1:7" ht="21.75" thickBot="1" x14ac:dyDescent="0.4">
      <c r="A9" s="12" t="s">
        <v>7</v>
      </c>
      <c r="B9" s="12"/>
      <c r="C9" s="12"/>
      <c r="D9" s="12"/>
      <c r="E9" s="12"/>
      <c r="F9" s="12"/>
      <c r="G9" s="12"/>
    </row>
    <row r="10" spans="1:7" ht="30" x14ac:dyDescent="0.25">
      <c r="A10" s="6" t="s">
        <v>1</v>
      </c>
      <c r="B10" s="7" t="s">
        <v>6</v>
      </c>
      <c r="C10" s="1" t="s">
        <v>5</v>
      </c>
      <c r="D10" s="3" t="s">
        <v>0</v>
      </c>
      <c r="E10" s="3" t="s">
        <v>2</v>
      </c>
      <c r="F10" s="1" t="s">
        <v>3</v>
      </c>
      <c r="G10" s="2" t="s">
        <v>4</v>
      </c>
    </row>
    <row r="11" spans="1:7" x14ac:dyDescent="0.25">
      <c r="A11" s="19">
        <v>44973</v>
      </c>
      <c r="B11" s="21" t="s">
        <v>16</v>
      </c>
      <c r="C11" s="10">
        <v>1500</v>
      </c>
      <c r="D11" s="10">
        <v>34.11</v>
      </c>
      <c r="E11" s="23">
        <v>83645</v>
      </c>
      <c r="F11" s="25" t="s">
        <v>29</v>
      </c>
      <c r="G11" s="25" t="s">
        <v>23</v>
      </c>
    </row>
    <row r="12" spans="1:7" x14ac:dyDescent="0.25">
      <c r="A12" s="20"/>
      <c r="B12" s="22"/>
      <c r="C12" s="10">
        <v>800</v>
      </c>
      <c r="D12" s="10">
        <v>40.6</v>
      </c>
      <c r="E12" s="24"/>
      <c r="F12" s="26"/>
      <c r="G12" s="26"/>
    </row>
    <row r="13" spans="1:7" ht="45" x14ac:dyDescent="0.25">
      <c r="A13" s="8">
        <v>44998</v>
      </c>
      <c r="B13" s="9" t="s">
        <v>17</v>
      </c>
      <c r="C13" s="10">
        <v>500</v>
      </c>
      <c r="D13" s="11">
        <f>E13/C13</f>
        <v>117.65</v>
      </c>
      <c r="E13" s="11">
        <v>58825</v>
      </c>
      <c r="F13" s="10" t="s">
        <v>30</v>
      </c>
      <c r="G13" s="10" t="s">
        <v>24</v>
      </c>
    </row>
    <row r="14" spans="1:7" x14ac:dyDescent="0.25">
      <c r="A14" s="19">
        <v>45007</v>
      </c>
      <c r="B14" s="21" t="s">
        <v>18</v>
      </c>
      <c r="C14" s="10">
        <v>16</v>
      </c>
      <c r="D14" s="11">
        <v>1034</v>
      </c>
      <c r="E14" s="23">
        <v>66450</v>
      </c>
      <c r="F14" s="25" t="s">
        <v>31</v>
      </c>
      <c r="G14" s="25" t="s">
        <v>25</v>
      </c>
    </row>
    <row r="15" spans="1:7" x14ac:dyDescent="0.25">
      <c r="A15" s="30"/>
      <c r="B15" s="28"/>
      <c r="C15" s="10">
        <v>8</v>
      </c>
      <c r="D15" s="11">
        <v>1035</v>
      </c>
      <c r="E15" s="29"/>
      <c r="F15" s="27"/>
      <c r="G15" s="27"/>
    </row>
    <row r="16" spans="1:7" x14ac:dyDescent="0.25">
      <c r="A16" s="30"/>
      <c r="B16" s="28"/>
      <c r="C16" s="10">
        <v>4</v>
      </c>
      <c r="D16" s="11">
        <v>840</v>
      </c>
      <c r="E16" s="29"/>
      <c r="F16" s="27"/>
      <c r="G16" s="27"/>
    </row>
    <row r="17" spans="1:7" x14ac:dyDescent="0.25">
      <c r="A17" s="30"/>
      <c r="B17" s="28"/>
      <c r="C17" s="10">
        <v>16</v>
      </c>
      <c r="D17" s="11">
        <v>860</v>
      </c>
      <c r="E17" s="29"/>
      <c r="F17" s="27"/>
      <c r="G17" s="27"/>
    </row>
    <row r="18" spans="1:7" x14ac:dyDescent="0.25">
      <c r="A18" s="30"/>
      <c r="B18" s="28"/>
      <c r="C18" s="10">
        <v>10</v>
      </c>
      <c r="D18" s="11">
        <v>1125</v>
      </c>
      <c r="E18" s="29"/>
      <c r="F18" s="27"/>
      <c r="G18" s="27"/>
    </row>
    <row r="19" spans="1:7" x14ac:dyDescent="0.25">
      <c r="A19" s="30"/>
      <c r="B19" s="28"/>
      <c r="C19" s="10">
        <v>12</v>
      </c>
      <c r="D19" s="11">
        <v>875</v>
      </c>
      <c r="E19" s="29"/>
      <c r="F19" s="27"/>
      <c r="G19" s="27"/>
    </row>
    <row r="20" spans="1:7" x14ac:dyDescent="0.25">
      <c r="A20" s="20"/>
      <c r="B20" s="22"/>
      <c r="C20" s="10">
        <v>4</v>
      </c>
      <c r="D20" s="10">
        <v>689</v>
      </c>
      <c r="E20" s="24"/>
      <c r="F20" s="26"/>
      <c r="G20" s="26"/>
    </row>
    <row r="21" spans="1:7" ht="45" x14ac:dyDescent="0.25">
      <c r="A21" s="8">
        <v>45008</v>
      </c>
      <c r="B21" s="9" t="s">
        <v>19</v>
      </c>
      <c r="C21" s="10">
        <v>200</v>
      </c>
      <c r="D21" s="11">
        <f>E21/C21</f>
        <v>211.8</v>
      </c>
      <c r="E21" s="11">
        <v>42360</v>
      </c>
      <c r="F21" s="10" t="s">
        <v>14</v>
      </c>
      <c r="G21" s="10" t="s">
        <v>26</v>
      </c>
    </row>
    <row r="22" spans="1:7" ht="60" x14ac:dyDescent="0.25">
      <c r="A22" s="8">
        <v>45033</v>
      </c>
      <c r="B22" s="9" t="s">
        <v>20</v>
      </c>
      <c r="C22" s="10">
        <v>1500</v>
      </c>
      <c r="D22" s="11">
        <v>26.95</v>
      </c>
      <c r="E22" s="11">
        <v>40425</v>
      </c>
      <c r="F22" s="10" t="s">
        <v>14</v>
      </c>
      <c r="G22" s="10" t="s">
        <v>26</v>
      </c>
    </row>
    <row r="23" spans="1:7" ht="45" x14ac:dyDescent="0.25">
      <c r="A23" s="8">
        <v>45061</v>
      </c>
      <c r="B23" s="9" t="s">
        <v>21</v>
      </c>
      <c r="C23" s="10">
        <v>1</v>
      </c>
      <c r="D23" s="11">
        <v>88685</v>
      </c>
      <c r="E23" s="11">
        <v>88685</v>
      </c>
      <c r="F23" s="10" t="s">
        <v>32</v>
      </c>
      <c r="G23" s="10" t="s">
        <v>27</v>
      </c>
    </row>
    <row r="24" spans="1:7" ht="105" x14ac:dyDescent="0.25">
      <c r="A24" s="8">
        <v>45062</v>
      </c>
      <c r="B24" s="9" t="s">
        <v>22</v>
      </c>
      <c r="C24" s="10">
        <v>1</v>
      </c>
      <c r="D24" s="11">
        <v>89500</v>
      </c>
      <c r="E24" s="11">
        <v>89500</v>
      </c>
      <c r="F24" s="10" t="s">
        <v>33</v>
      </c>
      <c r="G24" s="10" t="s">
        <v>28</v>
      </c>
    </row>
    <row r="25" spans="1:7" ht="45" x14ac:dyDescent="0.25">
      <c r="A25" s="8">
        <v>45078</v>
      </c>
      <c r="B25" s="9" t="s">
        <v>37</v>
      </c>
      <c r="C25" s="10">
        <v>700</v>
      </c>
      <c r="D25" s="11">
        <f>E25/C25</f>
        <v>39.39</v>
      </c>
      <c r="E25" s="11">
        <v>27573</v>
      </c>
      <c r="F25" s="10" t="s">
        <v>38</v>
      </c>
      <c r="G25" s="10">
        <v>12772801</v>
      </c>
    </row>
    <row r="26" spans="1:7" ht="45" x14ac:dyDescent="0.25">
      <c r="A26" s="8">
        <v>45078</v>
      </c>
      <c r="B26" s="9" t="s">
        <v>35</v>
      </c>
      <c r="C26" s="10">
        <v>1800</v>
      </c>
      <c r="D26" s="11">
        <v>28.65</v>
      </c>
      <c r="E26" s="11">
        <v>51570</v>
      </c>
      <c r="F26" s="10" t="s">
        <v>36</v>
      </c>
      <c r="G26" s="10">
        <v>73889342</v>
      </c>
    </row>
    <row r="27" spans="1:7" x14ac:dyDescent="0.25">
      <c r="A27" s="31">
        <v>45127</v>
      </c>
      <c r="B27" s="32" t="s">
        <v>39</v>
      </c>
      <c r="C27" s="10">
        <v>28</v>
      </c>
      <c r="D27" s="11">
        <f>21000/C27</f>
        <v>750</v>
      </c>
      <c r="E27" s="34">
        <v>79705</v>
      </c>
      <c r="F27" s="32" t="s">
        <v>40</v>
      </c>
      <c r="G27" s="33">
        <v>20567731</v>
      </c>
    </row>
    <row r="28" spans="1:7" x14ac:dyDescent="0.25">
      <c r="A28" s="31"/>
      <c r="B28" s="32"/>
      <c r="C28" s="10">
        <v>4</v>
      </c>
      <c r="D28" s="11">
        <f>5400/C28</f>
        <v>1350</v>
      </c>
      <c r="E28" s="34"/>
      <c r="F28" s="33"/>
      <c r="G28" s="33"/>
    </row>
    <row r="29" spans="1:7" x14ac:dyDescent="0.25">
      <c r="A29" s="31"/>
      <c r="B29" s="32"/>
      <c r="C29" s="10">
        <v>39</v>
      </c>
      <c r="D29" s="11">
        <f>29250/C29</f>
        <v>750</v>
      </c>
      <c r="E29" s="34"/>
      <c r="F29" s="33"/>
      <c r="G29" s="33"/>
    </row>
    <row r="30" spans="1:7" x14ac:dyDescent="0.25">
      <c r="A30" s="31"/>
      <c r="B30" s="32"/>
      <c r="C30" s="10">
        <v>4</v>
      </c>
      <c r="D30" s="11">
        <f>3200/C30</f>
        <v>800</v>
      </c>
      <c r="E30" s="34"/>
      <c r="F30" s="33"/>
      <c r="G30" s="33"/>
    </row>
    <row r="31" spans="1:7" ht="15.75" thickBot="1" x14ac:dyDescent="0.3">
      <c r="A31" s="35" t="s">
        <v>34</v>
      </c>
      <c r="B31" s="35"/>
      <c r="C31" s="35"/>
      <c r="D31" s="35"/>
      <c r="E31" s="36">
        <f>SUM(E11:E30)</f>
        <v>628738</v>
      </c>
    </row>
    <row r="32" spans="1:7" ht="15.75" thickTop="1" x14ac:dyDescent="0.25"/>
  </sheetData>
  <mergeCells count="25">
    <mergeCell ref="F14:F20"/>
    <mergeCell ref="G14:G20"/>
    <mergeCell ref="B14:B20"/>
    <mergeCell ref="E14:E20"/>
    <mergeCell ref="A31:D31"/>
    <mergeCell ref="A14:A20"/>
    <mergeCell ref="A27:A30"/>
    <mergeCell ref="B27:B30"/>
    <mergeCell ref="F27:F30"/>
    <mergeCell ref="G27:G30"/>
    <mergeCell ref="E27:E30"/>
    <mergeCell ref="A11:A12"/>
    <mergeCell ref="B11:B12"/>
    <mergeCell ref="E11:E12"/>
    <mergeCell ref="F11:F12"/>
    <mergeCell ref="G11:G12"/>
    <mergeCell ref="A9:G9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verticalDpi="0" r:id="rId1"/>
  <rowBreaks count="1" manualBreakCount="1">
    <brk id="26" max="6" man="1"/>
  </rowBreaks>
  <ignoredErrors>
    <ignoredError sqref="G11:G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HP2021</cp:lastModifiedBy>
  <cp:lastPrinted>2023-08-03T15:17:23Z</cp:lastPrinted>
  <dcterms:created xsi:type="dcterms:W3CDTF">2017-12-05T18:01:17Z</dcterms:created>
  <dcterms:modified xsi:type="dcterms:W3CDTF">2023-08-03T15:21:07Z</dcterms:modified>
</cp:coreProperties>
</file>