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C DIRECTA JUNIO" sheetId="1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1" i="16" l="1"/>
  <c r="D28" i="16"/>
  <c r="G28" i="16"/>
  <c r="F28" i="16"/>
  <c r="G27" i="16"/>
  <c r="F27" i="16"/>
  <c r="B27" i="16"/>
  <c r="G26" i="16"/>
  <c r="F26" i="16"/>
  <c r="C26" i="16"/>
  <c r="B26" i="16"/>
  <c r="G25" i="16"/>
  <c r="F25" i="16"/>
  <c r="D24" i="16"/>
  <c r="G24" i="16"/>
  <c r="F24" i="16"/>
  <c r="G23" i="16"/>
  <c r="F23" i="16"/>
  <c r="B20" i="16"/>
  <c r="A19" i="16"/>
  <c r="B19" i="16"/>
  <c r="G18" i="16"/>
  <c r="G19" i="16" s="1"/>
  <c r="G20" i="16" s="1"/>
  <c r="G21" i="16" s="1"/>
  <c r="G22" i="16" s="1"/>
  <c r="F18" i="16"/>
  <c r="F19" i="16" s="1"/>
  <c r="F20" i="16" s="1"/>
  <c r="F21" i="16" s="1"/>
  <c r="F22" i="16" s="1"/>
  <c r="G17" i="16"/>
  <c r="F17" i="16"/>
  <c r="B17" i="16"/>
  <c r="G16" i="16"/>
  <c r="F16" i="16"/>
  <c r="G15" i="16"/>
  <c r="F15" i="16"/>
  <c r="G14" i="16"/>
  <c r="F14" i="16"/>
  <c r="B13" i="16"/>
  <c r="B12" i="16"/>
  <c r="G13" i="16" l="1"/>
  <c r="F13" i="16"/>
</calcChain>
</file>

<file path=xl/sharedStrings.xml><?xml version="1.0" encoding="utf-8"?>
<sst xmlns="http://schemas.openxmlformats.org/spreadsheetml/2006/main" count="29" uniqueCount="29">
  <si>
    <t>PRECIO UNITARIO</t>
  </si>
  <si>
    <t>COMPRAS DIRECTAS</t>
  </si>
  <si>
    <t>FECHA COMPRA</t>
  </si>
  <si>
    <t>PROVEEDOR</t>
  </si>
  <si>
    <t>NIT</t>
  </si>
  <si>
    <t>HORARIO DE ATENCIÓN: 7:00 AM A 15:00</t>
  </si>
  <si>
    <t>ENCARGADO DE ACTUALIZACIÓN: SIMARI CAROLINA PISABAJ TIZOL</t>
  </si>
  <si>
    <t>DESCRIPCIÓN DE COMPRA CANTIDAD</t>
  </si>
  <si>
    <t>ENTIDAD: MINISTERIO DE AGRICULTURA, GANADERIA Y ALIMENTACIÓN</t>
  </si>
  <si>
    <t xml:space="preserve">UNIDAD EJECUTORA: VICEMINISTERIO DE DESARROLLO ECONOMICO RURAL </t>
  </si>
  <si>
    <t>TELÉFONO: 24137000 EXT.7543</t>
  </si>
  <si>
    <t>PAGO PARCIALES REALIZADOS</t>
  </si>
  <si>
    <t>PRECIO TOTAL DE LA CONTRATACIÓN</t>
  </si>
  <si>
    <t>MES DE JUNIO</t>
  </si>
  <si>
    <t>MULTISERVICIOS PROFESIONALES, S.A.</t>
  </si>
  <si>
    <t>ADQ. DE SEMILLA CERTIFICADA DE CILANTRO Y ACELGA, CON LA FIN. DE INCENTIVAR LA PROD. DE HORTALIZAS EN HUERTOS FAM. PARA LA SEGURIDAD ALIMENTARIA Y REACTIVACIÓN ECONÓMICA DE AGRI. UBIC. EN LOS DEPTOS. DE GUATEMALA, SACATEPEQUEZ, ESCUINTLA Y ALTA V. ACCIONES A TRAVÉS DEL DEPTO. DE HORTICULTURA /DDA</t>
  </si>
  <si>
    <t>108.00  Y 60.00</t>
  </si>
  <si>
    <t>A. D/CORMOS DE BANANO VAR. DE SEDA, ESTA ADQ. PERMT. APO/A LA PROD. DE BANANO EN 3 DEP. DEL PAIS, EN LAS COM. AFEC P/LA CONS. DE LA HIDRO. DE CHIXOY, BENF. A LAS FAM. DE PROD. DIREC. DE LA REG Y POR CONSIG. ALC/MAY. NIV DE LA/CONT. A LA ECO. DEL PAIS A/COMER. DEL FRUTO/ACC. T/DEPTO. CULT AGRO. D/DDA</t>
  </si>
  <si>
    <t xml:space="preserve">A/PIE DE CRIA LOMBRIZ COQ./ROJA (EISENIA FOETIDA) P/PROD. DE LOMBRICOMPOST, E/CUAL S/UT/P/PROM/Y FOM./EL MAN. DE LOMBRIZ COQ. R. POR P/DE/L/PROD. P/P. DE ABONO ORG./SU INCO. EN UNI/PRODC./SE ENC EN LA PART. ALTAS/MED- DE CUENCAS PRIOR/EN 11 DEPTOS. DEL PAÍS, ACC. A TRAV. DEL DEPTO. </t>
  </si>
  <si>
    <t>AD. DE PLANTAS DE BAMBÚ, BAMBUSA TULDOIDES, ESTA ADQ. PERMT. APOYAR A LA POBLA. AFECT POR LAS TORMET. ETA E IOTA EN EL PAIS (ZACAPA, IZABAL), CON LA FIN. DE PLANT. EN LA PROT. DE LAS BOR/DE RIOS, QUE AFECT. LOS TERRENOS DEST. A LA PROD. AGRIC. Y GANA. EN REG. ACC. A REAL. A T/DEPTO. CULT AGRO. D/DDA</t>
  </si>
  <si>
    <t xml:space="preserve">A. DE PLANTAS DE BAMBÚ, BAMBUSA DOLICHOCLADA, ESTA ADQ. PERM. APOY/A LA POB. AFEC. POR LAS TORM. ETA E IOTA EN/PAÍS (ZACAPA, IZABAL) C/LA FIN/PLANT EN LA PROT. DE LAS BORDAS DE LOS RIOS Q/AFEC. LOS TERR. DESTINADOS A LA PROD. AGRI. Y GAN. EN LA REG. ACC. A REAL. A TRAV/DE </t>
  </si>
  <si>
    <t>ADQ. DE PLANTAS DE BAMBÚ, PHYLLOSTACHYS AUREA, ES/ADQ. PERMT. APOYAR A LA POBLA. AFECT POR LAS TORM. ETA E IOTA EN EL PAIS (ZACAPA, IZABAL), CON LA FIN. DE PLANT. EN LA PROT. DE LAS BOR/DE RIOS, QUE AFECT. LOS TERRENOS DEST. A LA PROD. AGRIC. Y GANA. EN REG. ACC. A REAL. A T/DEPTO. CULT AGRO. D/DDA</t>
  </si>
  <si>
    <t>ADQ. DE PLANTAS FRUT. SUBTROPICALES, MELOCOTÓN VAR. SALCAJA, CON EL OBJ. CONTRIBUIR AL FOMENTO DE LA PRODUCCIÓN, EN 3 DEPTOS. DEL PAÍS, BEN. CON LA ENTREGA DE ESTOS INSUMOS, A LAS FAM. DE PRODUC. DIREC. DE LA REG. LO CUAL CONT. A LA REAC. DE LA ECO. DEL PAÍS A TRAV. DEL DEPTO. DE FRUT. Y AGRO, /DDA</t>
  </si>
  <si>
    <t>ADQ. DE PLANTAS DE BAMBÚ, DENDROCALAMUS ASPER, ESTA ADQ. PERT. APO. A LA POB. AFECT. POR LAS TORM. ETA E IOTA EN/PAIS (ZACAP. IZABAL) CON LA FIN. DE PLANT. EN LA PROT. DE LAS BORDAS DE RIOS QUE AFEC LOS TERR. DEST A LA PROD. AGRIC. Y GANA. EN LA REG. ACC. A TRAV. DE DEPTO DE CULTIVOS AGRO. DE LA DDA</t>
  </si>
  <si>
    <t>ADQ. DE PLANTAS FRUT. SUBTROP. MELOCOTÓN VAR. DIAMANTE, CON EL OBJ. CONTRIBUIR AL FOMENTO DE LA PRODUCCIÓN, EN 3 DEPTOS. DEL PAÍS, BENEF. CON LA ENTREGA DE ESTOS INSUMOS, A LAS FAM. DE PRODUC. DIRECTOS DE LA REG. LO CUAL CONT. A LA REAC. DE LA ECO. DEL PAÍS A TRAV. DEL DEPTO. DE FRUT. Y AGRO, DE/DDA</t>
  </si>
  <si>
    <t>ADQ. DE FOGONES P/PROCESAMIENTO DE F. Y VEG. LAS C. SE REQ. COMO EQUIP. MINI. P/USO EN/DIV. PRO. DE TRANSF. Y CONS. DE DIF. PROD. PROC. A BASE DE F. Y VEG. COMO MERM ALMB. ESCAB. JAL. COMP. ENT OT. EN LAS CAP. IMPART. EN/PLANTA DE AGRO. UBI. EN CHIMALTENANGO, ACC. A T/DEL DEPTO. DE FRUT/AGRO./DDA</t>
  </si>
  <si>
    <t>INDUSTRIA MUNDIAL DE RECICLAJE, S.A.</t>
  </si>
  <si>
    <t>FECHA DE ACTUALIZACIÓN: 01 DE JULIO DE  2021</t>
  </si>
  <si>
    <t>DIRECTOR: LIC. EHVER AROLDO GARCÍA MANSILLA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</si>
</sst>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5" fillId="0" borderId="1" xfId="2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4" fontId="0" fillId="0" borderId="1" xfId="2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14" fontId="0" fillId="0" borderId="9" xfId="0" applyNumberFormat="1" applyBorder="1" applyAlignment="1">
      <alignment vertical="center" wrapText="1"/>
    </xf>
    <xf numFmtId="44" fontId="0" fillId="0" borderId="10" xfId="2" applyFont="1" applyBorder="1" applyAlignment="1">
      <alignment vertical="center"/>
    </xf>
    <xf numFmtId="14" fontId="0" fillId="0" borderId="2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4" fontId="0" fillId="0" borderId="2" xfId="2" applyFont="1" applyBorder="1" applyAlignment="1">
      <alignment vertical="center"/>
    </xf>
    <xf numFmtId="0" fontId="0" fillId="0" borderId="22" xfId="0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3" fillId="0" borderId="18" xfId="0" applyFont="1" applyBorder="1" applyAlignment="1">
      <alignment horizontal="left" vertical="justify" wrapText="1"/>
    </xf>
    <xf numFmtId="0" fontId="3" fillId="0" borderId="19" xfId="0" applyFont="1" applyBorder="1" applyAlignment="1">
      <alignment horizontal="left" vertical="justify" wrapText="1"/>
    </xf>
    <xf numFmtId="0" fontId="3" fillId="0" borderId="20" xfId="0" applyFont="1" applyBorder="1" applyAlignment="1">
      <alignment horizontal="left" vertical="justify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COMPRA%20DIRECTA,%20COTIZ.%20LICIT.GAST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EBERO"/>
    </sheetNames>
    <sheetDataSet>
      <sheetData sheetId="0">
        <row r="400">
          <cell r="U400" t="str">
            <v>PAGO POR COMPRA DE TUBERÍA PVC Y MATERIALES DE CONSTRUCCIÓN PARA LA REPARACIÓN DE LA LÍNEA DE CONDUCCIÓN DE SISTEMAS DE RIEGO ARTESANALES EN EL MUNICIPIO DE USUMATLAN, DEPARTAMENTO DE ZACAPA, SEGUN ACTA 024-2021.</v>
          </cell>
        </row>
        <row r="585">
          <cell r="U585" t="str">
            <v>SERVICIO DE ARRENDAMIENTO DE 10 FOTOCOPIADORAS A UTILIZARSE EN UDAFA, DIPRODU, DIFOPROCO, DIREPRO, DDP Y DESPACHO VIDER-MAGA CORRESPONDIENTE A LOS MESES DE FEBRERO A DICIEMBRE 2021, SEGÚN ACTA NO. 018-2021 (CORRESPONDIENTE AL MES DE MAYO)</v>
          </cell>
        </row>
        <row r="836">
          <cell r="X836" t="str">
            <v>5498104</v>
          </cell>
          <cell r="AB836" t="str">
            <v xml:space="preserve">COMUNICACIONES CELULARES  SOCIEDAD </v>
          </cell>
          <cell r="AH836">
            <v>3280</v>
          </cell>
        </row>
        <row r="884">
          <cell r="U884" t="str">
            <v>ADQ. DE INSECTICIDA P/CULTIVO PAPA, PARA SER DISTRIBUIDO ENTRE PRODUCTORES DE PAPA DE LOS DEPTOS DE HUEHUETENANGO, SAN MARCOS, QUETZALTENANGO, TOTONICAPAN Y SOLOLÁ, CON FINAL. DE CONTRIB. AL FORT. DE PRODUC. TEC A TRAVÉS DE APOT. DE PAQ. TEC. CON ENFOQUE DE TRANF. P/PRODUC. ACC. DEPTO DDA.</v>
          </cell>
        </row>
        <row r="900">
          <cell r="U900" t="str">
            <v>POR CONTRATACION DE 2 AGENTES PARA EL SERVICIO DE SEGURIDAD PRIVADA PARA LAS INSTALACIONES DE LA UDAFA-VIDER-MAGA, UBICADA EN LA 7A. AVENIDA 6-80 ZONA 13 INTERIOR INAB, CORRESPONDIENTE A LOS MESES DE ENERO A OCTUBRE 2021. SEGUN ACTA ADMINISTRATIVA 001-2021 CORRESPONDIENTE AL SEXTO PAGO</v>
          </cell>
        </row>
        <row r="916">
          <cell r="X916" t="str">
            <v>2386348K</v>
          </cell>
          <cell r="AB916" t="str">
            <v xml:space="preserve">INDUSTRIA TECNIFICADA SOCIEDAD </v>
          </cell>
        </row>
        <row r="943">
          <cell r="X943" t="str">
            <v>63673878</v>
          </cell>
          <cell r="AB943" t="str">
            <v>HUGO LEONEL GARCIA PINEDA  COPROPIEDAD</v>
          </cell>
        </row>
        <row r="958">
          <cell r="X958" t="str">
            <v>85196045</v>
          </cell>
          <cell r="AB958" t="str">
            <v>PEREZ PEREZ OLIVER</v>
          </cell>
        </row>
        <row r="973">
          <cell r="U973" t="str">
            <v>A. DE PLANTAS DE BAMBÚ, GUADUA ANGUSTIFOLIA, ESTA ADQ. PERM. APOY/A LA POB. AFEC. POR LAS TORM. ETA E IOTA EN/PAÍS (ZACAPA/IZABAL) C/LA FIN/PLANT EN LA PROT. DE LAS BORDAS DE LOS RIOS Q/AFEC. LOS TERR. DESTINADOS A LA PROD. AGRI. Y GAN. EN LA REG. ACC. A REAL. A TRAV/DE DEPTO DE CULT. AGRO DE LA DDA</v>
          </cell>
          <cell r="X973" t="str">
            <v>63673878</v>
          </cell>
          <cell r="AB973" t="str">
            <v>HUGO LEONEL GARCIA PINEDA  COPROPIEDAD</v>
          </cell>
        </row>
        <row r="1018">
          <cell r="U1018" t="str">
            <v>ADQ. DE PLANTAS DE BAMBÚ, BAMBUSA VULGARIS, ESTA ADQ. PERMT. APOYAR A LA POBLA. AFECT POR LAS TORMET. ETA E IOTA EN EL PAIS (ZACAPA, IZABAL), CON LA FIN. DE PLANT. EN LA PROT. DE LAS BOR/DE RIOS, QUE AFECT. LOS TERRENOS DEST. A LA PROD. AGRIC. Y GANA. EN REG. ACC. A REAL. A T/DEPTO. CULT AGRO. D/DDA</v>
          </cell>
        </row>
        <row r="1063">
          <cell r="X1063" t="str">
            <v>54400473</v>
          </cell>
          <cell r="AB1063" t="str">
            <v>SEQUEN SOCOY RONALD ORLANDO</v>
          </cell>
        </row>
        <row r="1078">
          <cell r="AH1078">
            <v>82687.5</v>
          </cell>
        </row>
        <row r="1109">
          <cell r="U1109" t="str">
            <v>PAGO POR CONTRATACIÓN DE SERV. DE 8 LÍNEAS TELEFÓNICAS MÓVILES LAS CUALES CONTIENEN LLAMADAS ILIMITADAS A OTRAS COMPAÑIAS, DICHO SERVICIO SERÁ UTILIZADO POR EL PERSONAL QUE LABORA EN VIDER-MAGA, POR PERÍODO DE 8 MESES. PERIODO CORRESPONDIENTE AL MES DE JUNIO 2021.</v>
          </cell>
        </row>
        <row r="1125">
          <cell r="U1125" t="str">
            <v>ADQ. DE LICUADORAS IND. P/PROCESAMIENTO DE F. Y VEG. LAS CUALES SE REQ. COMO EQUIP. MINI. P/USO EN/DIV. PRO. DE TRANSF. Y CONS. DE DIF. PROD. PROC. A BASE DE F. Y VEG. COMO MERM ALMB. ESCAB. JAL. COMP. ENT OT. EN LAS CAP. IMPART. EN/PLANTA DE AGRO. UBI. EN CHIMALTENANGO, ACC. A T/DEL DEPTO. DE FRUT/</v>
          </cell>
          <cell r="X1125" t="str">
            <v>90444663</v>
          </cell>
          <cell r="AB1125" t="str">
            <v>METALURGICA FMG SOCIEDAD ANONIMA</v>
          </cell>
        </row>
        <row r="1169">
          <cell r="X1169" t="str">
            <v>93451652</v>
          </cell>
          <cell r="AB1169" t="str">
            <v>DE LEON LOPEZ SOFIA CAROLINA</v>
          </cell>
          <cell r="AH1169">
            <v>32487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5" zoomScale="90" zoomScaleNormal="90" workbookViewId="0">
      <selection activeCell="K8" sqref="K8"/>
    </sheetView>
  </sheetViews>
  <sheetFormatPr baseColWidth="10" defaultRowHeight="15" x14ac:dyDescent="0.25"/>
  <cols>
    <col min="1" max="1" width="18.7109375" customWidth="1"/>
    <col min="2" max="2" width="39.42578125" customWidth="1"/>
    <col min="3" max="3" width="14.7109375" customWidth="1"/>
    <col min="4" max="4" width="30.7109375" bestFit="1" customWidth="1"/>
    <col min="5" max="5" width="16.7109375" customWidth="1"/>
    <col min="6" max="6" width="30.7109375" customWidth="1"/>
  </cols>
  <sheetData>
    <row r="1" spans="1:7" ht="21" x14ac:dyDescent="0.25">
      <c r="A1" s="33" t="s">
        <v>8</v>
      </c>
      <c r="B1" s="34"/>
      <c r="C1" s="34"/>
      <c r="D1" s="34"/>
      <c r="E1" s="34"/>
      <c r="F1" s="34"/>
      <c r="G1" s="35"/>
    </row>
    <row r="2" spans="1:7" ht="21" x14ac:dyDescent="0.25">
      <c r="A2" s="26" t="s">
        <v>9</v>
      </c>
      <c r="B2" s="27"/>
      <c r="C2" s="27"/>
      <c r="D2" s="27"/>
      <c r="E2" s="27"/>
      <c r="F2" s="27"/>
      <c r="G2" s="28"/>
    </row>
    <row r="3" spans="1:7" ht="21" customHeight="1" x14ac:dyDescent="0.25">
      <c r="A3" s="36" t="s">
        <v>5</v>
      </c>
      <c r="B3" s="37"/>
      <c r="C3" s="37"/>
      <c r="D3" s="37"/>
      <c r="E3" s="37"/>
      <c r="F3" s="37"/>
      <c r="G3" s="38"/>
    </row>
    <row r="4" spans="1:7" ht="21" x14ac:dyDescent="0.25">
      <c r="A4" s="26" t="s">
        <v>10</v>
      </c>
      <c r="B4" s="27"/>
      <c r="C4" s="27"/>
      <c r="D4" s="27"/>
      <c r="E4" s="27"/>
      <c r="F4" s="27"/>
      <c r="G4" s="28"/>
    </row>
    <row r="5" spans="1:7" ht="21" x14ac:dyDescent="0.25">
      <c r="A5" s="26" t="s">
        <v>28</v>
      </c>
      <c r="B5" s="27"/>
      <c r="C5" s="27"/>
      <c r="D5" s="27"/>
      <c r="E5" s="27"/>
      <c r="F5" s="27"/>
      <c r="G5" s="28"/>
    </row>
    <row r="6" spans="1:7" ht="21" x14ac:dyDescent="0.25">
      <c r="A6" s="23" t="s">
        <v>6</v>
      </c>
      <c r="B6" s="24"/>
      <c r="C6" s="24"/>
      <c r="D6" s="24"/>
      <c r="E6" s="24"/>
      <c r="F6" s="24"/>
      <c r="G6" s="25"/>
    </row>
    <row r="7" spans="1:7" ht="21" x14ac:dyDescent="0.25">
      <c r="A7" s="26" t="s">
        <v>27</v>
      </c>
      <c r="B7" s="27"/>
      <c r="C7" s="27"/>
      <c r="D7" s="27"/>
      <c r="E7" s="27"/>
      <c r="F7" s="27"/>
      <c r="G7" s="28"/>
    </row>
    <row r="8" spans="1:7" ht="21.75" thickBot="1" x14ac:dyDescent="0.3">
      <c r="A8" s="29" t="s">
        <v>1</v>
      </c>
      <c r="B8" s="30"/>
      <c r="C8" s="30"/>
      <c r="D8" s="30"/>
      <c r="E8" s="30"/>
      <c r="F8" s="30"/>
      <c r="G8" s="31"/>
    </row>
    <row r="9" spans="1:7" ht="21.75" thickBot="1" x14ac:dyDescent="0.4">
      <c r="A9" s="32" t="s">
        <v>13</v>
      </c>
      <c r="B9" s="32"/>
      <c r="C9" s="32"/>
      <c r="D9" s="32"/>
      <c r="E9" s="32"/>
      <c r="F9" s="32"/>
      <c r="G9" s="32"/>
    </row>
    <row r="10" spans="1:7" ht="68.25" customHeight="1" thickBot="1" x14ac:dyDescent="0.3">
      <c r="A10" s="1" t="s">
        <v>2</v>
      </c>
      <c r="B10" s="2" t="s">
        <v>7</v>
      </c>
      <c r="C10" s="2" t="s">
        <v>0</v>
      </c>
      <c r="D10" s="2" t="s">
        <v>12</v>
      </c>
      <c r="E10" s="2" t="s">
        <v>11</v>
      </c>
      <c r="F10" s="2" t="s">
        <v>3</v>
      </c>
      <c r="G10" s="3" t="s">
        <v>4</v>
      </c>
    </row>
    <row r="11" spans="1:7" ht="187.5" customHeight="1" thickBot="1" x14ac:dyDescent="0.3">
      <c r="A11" s="8">
        <v>44357</v>
      </c>
      <c r="B11" s="6" t="str">
        <f>[1]Sheet1!$U$585</f>
        <v>SERVICIO DE ARRENDAMIENTO DE 10 FOTOCOPIADORAS A UTILIZARSE EN UDAFA, DIPRODU, DIFOPROCO, DIREPRO, DDP Y DESPACHO VIDER-MAGA CORRESPONDIENTE A LOS MESES DE FEBRERO A DICIEMBRE 2021, SEGÚN ACTA NO. 018-2021 (CORRESPONDIENTE AL MES DE MAYO)</v>
      </c>
      <c r="C11" s="7">
        <v>6240</v>
      </c>
      <c r="D11" s="7">
        <v>68640</v>
      </c>
      <c r="E11" s="9">
        <v>6</v>
      </c>
      <c r="F11" s="6" t="s">
        <v>26</v>
      </c>
      <c r="G11" s="5">
        <v>64276556</v>
      </c>
    </row>
    <row r="12" spans="1:7" ht="210.75" customHeight="1" thickBot="1" x14ac:dyDescent="0.3">
      <c r="A12" s="8">
        <v>44365</v>
      </c>
      <c r="B12" s="6" t="str">
        <f>[1]Sheet1!$U$884</f>
        <v>ADQ. DE INSECTICIDA P/CULTIVO PAPA, PARA SER DISTRIBUIDO ENTRE PRODUCTORES DE PAPA DE LOS DEPTOS DE HUEHUETENANGO, SAN MARCOS, QUETZALTENANGO, TOTONICAPAN Y SOLOLÁ, CON FINAL. DE CONTRIB. AL FORT. DE PRODUC. TEC A TRAVÉS DE APOT. DE PAQ. TEC. CON ENFOQUE DE TRANF. P/PRODUC. ACC. DEPTO DDA.</v>
      </c>
      <c r="C12" s="7">
        <v>275</v>
      </c>
      <c r="D12" s="7">
        <v>27500</v>
      </c>
      <c r="E12" s="9"/>
      <c r="F12" s="6" t="s">
        <v>14</v>
      </c>
      <c r="G12" s="5">
        <v>7922310</v>
      </c>
    </row>
    <row r="13" spans="1:7" ht="196.5" customHeight="1" x14ac:dyDescent="0.25">
      <c r="A13" s="8">
        <v>44368</v>
      </c>
      <c r="B13" s="6" t="str">
        <f>[1]Sheet1!$U$900</f>
        <v>POR CONTRATACION DE 2 AGENTES PARA EL SERVICIO DE SEGURIDAD PRIVADA PARA LAS INSTALACIONES DE LA UDAFA-VIDER-MAGA, UBICADA EN LA 7A. AVENIDA 6-80 ZONA 13 INTERIOR INAB, CORRESPONDIENTE A LOS MESES DE ENERO A OCTUBRE 2021. SEGUN ACTA ADMINISTRATIVA 001-2021 CORRESPONDIENTE AL SEXTO PAGO</v>
      </c>
      <c r="C13" s="7">
        <v>8000</v>
      </c>
      <c r="D13" s="7">
        <v>88000</v>
      </c>
      <c r="E13" s="9">
        <v>6</v>
      </c>
      <c r="F13" s="6" t="e">
        <f>#REF!</f>
        <v>#REF!</v>
      </c>
      <c r="G13" s="5" t="e">
        <f>#REF!</f>
        <v>#REF!</v>
      </c>
    </row>
    <row r="14" spans="1:7" ht="197.25" customHeight="1" x14ac:dyDescent="0.25">
      <c r="A14" s="8">
        <v>44368</v>
      </c>
      <c r="B14" s="6" t="s">
        <v>15</v>
      </c>
      <c r="C14" s="14" t="s">
        <v>16</v>
      </c>
      <c r="D14" s="7">
        <v>36852</v>
      </c>
      <c r="E14" s="7"/>
      <c r="F14" s="6" t="str">
        <f>[1]Sheet1!$AB$916</f>
        <v xml:space="preserve">INDUSTRIA TECNIFICADA SOCIEDAD </v>
      </c>
      <c r="G14" s="5" t="str">
        <f>[1]Sheet1!$X$916</f>
        <v>2386348K</v>
      </c>
    </row>
    <row r="15" spans="1:7" ht="183.75" customHeight="1" x14ac:dyDescent="0.25">
      <c r="A15" s="8">
        <v>44370</v>
      </c>
      <c r="B15" s="6" t="s">
        <v>17</v>
      </c>
      <c r="C15" s="7">
        <v>7</v>
      </c>
      <c r="D15" s="7">
        <v>84000</v>
      </c>
      <c r="E15" s="7"/>
      <c r="F15" s="6" t="str">
        <f>[1]Sheet1!$AB$943</f>
        <v>HUGO LEONEL GARCIA PINEDA  COPROPIEDAD</v>
      </c>
      <c r="G15" s="5" t="str">
        <f>[1]Sheet1!$X$943</f>
        <v>63673878</v>
      </c>
    </row>
    <row r="16" spans="1:7" ht="168" customHeight="1" x14ac:dyDescent="0.25">
      <c r="A16" s="8">
        <v>44372</v>
      </c>
      <c r="B16" s="6" t="s">
        <v>18</v>
      </c>
      <c r="C16" s="7">
        <v>35</v>
      </c>
      <c r="D16" s="7">
        <v>42000</v>
      </c>
      <c r="E16" s="7"/>
      <c r="F16" s="6" t="str">
        <f>[1]Sheet1!$AB$958</f>
        <v>PEREZ PEREZ OLIVER</v>
      </c>
      <c r="G16" s="5" t="str">
        <f>[1]Sheet1!$X$958</f>
        <v>85196045</v>
      </c>
    </row>
    <row r="17" spans="1:7" ht="179.25" customHeight="1" thickBot="1" x14ac:dyDescent="0.3">
      <c r="A17" s="16">
        <v>44372</v>
      </c>
      <c r="B17" s="15" t="str">
        <f>[1]Sheet1!$U$973</f>
        <v>A. DE PLANTAS DE BAMBÚ, GUADUA ANGUSTIFOLIA, ESTA ADQ. PERM. APOY/A LA POB. AFEC. POR LAS TORM. ETA E IOTA EN/PAÍS (ZACAPA/IZABAL) C/LA FIN/PLANT EN LA PROT. DE LAS BORDAS DE LOS RIOS Q/AFEC. LOS TERR. DESTINADOS A LA PROD. AGRI. Y GAN. EN LA REG. ACC. A REAL. A TRAV/DE DEPTO DE CULT. AGRO DE LA DDA</v>
      </c>
      <c r="C17" s="17">
        <v>19</v>
      </c>
      <c r="D17" s="17">
        <v>85500</v>
      </c>
      <c r="E17" s="17"/>
      <c r="F17" s="15" t="str">
        <f>[1]Sheet1!$AB$973</f>
        <v>HUGO LEONEL GARCIA PINEDA  COPROPIEDAD</v>
      </c>
      <c r="G17" s="4" t="str">
        <f>[1]Sheet1!$X$973</f>
        <v>63673878</v>
      </c>
    </row>
    <row r="18" spans="1:7" ht="174" customHeight="1" x14ac:dyDescent="0.25">
      <c r="A18" s="18">
        <v>44372</v>
      </c>
      <c r="B18" s="19" t="s">
        <v>19</v>
      </c>
      <c r="C18" s="20">
        <v>24.5</v>
      </c>
      <c r="D18" s="20">
        <v>83300</v>
      </c>
      <c r="E18" s="20"/>
      <c r="F18" s="19" t="str">
        <f>[1]Sheet1!$AB$973</f>
        <v>HUGO LEONEL GARCIA PINEDA  COPROPIEDAD</v>
      </c>
      <c r="G18" s="21" t="str">
        <f>[1]Sheet1!$X$973</f>
        <v>63673878</v>
      </c>
    </row>
    <row r="19" spans="1:7" ht="206.25" customHeight="1" x14ac:dyDescent="0.25">
      <c r="A19" s="22">
        <f t="shared" ref="A19:G19" si="0">A18</f>
        <v>44372</v>
      </c>
      <c r="B19" s="22" t="str">
        <f t="shared" si="0"/>
        <v>AD. DE PLANTAS DE BAMBÚ, BAMBUSA TULDOIDES, ESTA ADQ. PERMT. APOYAR A LA POBLA. AFECT POR LAS TORMET. ETA E IOTA EN EL PAIS (ZACAPA, IZABAL), CON LA FIN. DE PLANT. EN LA PROT. DE LAS BOR/DE RIOS, QUE AFECT. LOS TERRENOS DEST. A LA PROD. AGRIC. Y GANA. EN REG. ACC. A REAL. A T/DEPTO. CULT AGRO. D/DDA</v>
      </c>
      <c r="C19" s="20">
        <v>39</v>
      </c>
      <c r="D19" s="7">
        <v>87750</v>
      </c>
      <c r="E19" s="22"/>
      <c r="F19" s="22" t="str">
        <f t="shared" si="0"/>
        <v>HUGO LEONEL GARCIA PINEDA  COPROPIEDAD</v>
      </c>
      <c r="G19" s="22" t="str">
        <f t="shared" si="0"/>
        <v>63673878</v>
      </c>
    </row>
    <row r="20" spans="1:7" ht="185.25" customHeight="1" x14ac:dyDescent="0.25">
      <c r="A20" s="22">
        <v>44372</v>
      </c>
      <c r="B20" s="22" t="str">
        <f>[1]Sheet1!$U$1018</f>
        <v>ADQ. DE PLANTAS DE BAMBÚ, BAMBUSA VULGARIS, ESTA ADQ. PERMT. APOYAR A LA POBLA. AFECT POR LAS TORMET. ETA E IOTA EN EL PAIS (ZACAPA, IZABAL), CON LA FIN. DE PLANT. EN LA PROT. DE LAS BOR/DE RIOS, QUE AFECT. LOS TERRENOS DEST. A LA PROD. AGRIC. Y GANA. EN REG. ACC. A REAL. A T/DEPTO. CULT AGRO. D/DDA</v>
      </c>
      <c r="C20" s="20">
        <v>14.5</v>
      </c>
      <c r="D20" s="7">
        <v>87000</v>
      </c>
      <c r="E20" s="22"/>
      <c r="F20" s="22" t="str">
        <f t="shared" ref="F20" si="1">F19</f>
        <v>HUGO LEONEL GARCIA PINEDA  COPROPIEDAD</v>
      </c>
      <c r="G20" s="22" t="str">
        <f t="shared" ref="G20" si="2">G19</f>
        <v>63673878</v>
      </c>
    </row>
    <row r="21" spans="1:7" ht="183" customHeight="1" x14ac:dyDescent="0.25">
      <c r="A21" s="22">
        <v>44372</v>
      </c>
      <c r="B21" s="22" t="s">
        <v>20</v>
      </c>
      <c r="C21" s="20">
        <v>17.5</v>
      </c>
      <c r="D21" s="7">
        <v>26250</v>
      </c>
      <c r="E21" s="22"/>
      <c r="F21" s="22" t="str">
        <f t="shared" ref="F21" si="3">F20</f>
        <v>HUGO LEONEL GARCIA PINEDA  COPROPIEDAD</v>
      </c>
      <c r="G21" s="22" t="str">
        <f t="shared" ref="G21" si="4">G20</f>
        <v>63673878</v>
      </c>
    </row>
    <row r="22" spans="1:7" ht="207" customHeight="1" x14ac:dyDescent="0.25">
      <c r="A22" s="22"/>
      <c r="B22" s="22" t="s">
        <v>21</v>
      </c>
      <c r="C22" s="20">
        <v>17</v>
      </c>
      <c r="D22" s="7">
        <v>59500</v>
      </c>
      <c r="E22" s="22"/>
      <c r="F22" s="22" t="str">
        <f t="shared" ref="F22" si="5">F21</f>
        <v>HUGO LEONEL GARCIA PINEDA  COPROPIEDAD</v>
      </c>
      <c r="G22" s="22" t="str">
        <f t="shared" ref="G22" si="6">G21</f>
        <v>63673878</v>
      </c>
    </row>
    <row r="23" spans="1:7" ht="185.25" customHeight="1" x14ac:dyDescent="0.25">
      <c r="A23" s="22">
        <v>44376</v>
      </c>
      <c r="B23" s="22" t="s">
        <v>22</v>
      </c>
      <c r="C23" s="20">
        <v>11.5</v>
      </c>
      <c r="D23" s="7">
        <v>86250</v>
      </c>
      <c r="E23" s="22"/>
      <c r="F23" s="22" t="str">
        <f>[1]Sheet1!$AB$1063</f>
        <v>SEQUEN SOCOY RONALD ORLANDO</v>
      </c>
      <c r="G23" s="22" t="str">
        <f>[1]Sheet1!$X$1063</f>
        <v>54400473</v>
      </c>
    </row>
    <row r="24" spans="1:7" ht="192.75" customHeight="1" x14ac:dyDescent="0.25">
      <c r="A24" s="22">
        <v>44376</v>
      </c>
      <c r="B24" s="22" t="s">
        <v>23</v>
      </c>
      <c r="C24" s="20">
        <v>36.75</v>
      </c>
      <c r="D24" s="7">
        <f>[1]Sheet1!$AH$1078</f>
        <v>82687.5</v>
      </c>
      <c r="E24" s="22"/>
      <c r="F24" s="22" t="str">
        <f>[1]Sheet1!$AB$1063</f>
        <v>SEQUEN SOCOY RONALD ORLANDO</v>
      </c>
      <c r="G24" s="22" t="str">
        <f>[1]Sheet1!$X$1063</f>
        <v>54400473</v>
      </c>
    </row>
    <row r="25" spans="1:7" ht="187.5" customHeight="1" thickBot="1" x14ac:dyDescent="0.3">
      <c r="A25" s="22">
        <v>44376</v>
      </c>
      <c r="B25" s="22" t="s">
        <v>24</v>
      </c>
      <c r="C25" s="20">
        <v>11.5</v>
      </c>
      <c r="D25" s="7">
        <v>86250</v>
      </c>
      <c r="E25" s="22"/>
      <c r="F25" s="22" t="str">
        <f>[1]Sheet1!$AB$1063</f>
        <v>SEQUEN SOCOY RONALD ORLANDO</v>
      </c>
      <c r="G25" s="22" t="str">
        <f>[1]Sheet1!$X$1063</f>
        <v>54400473</v>
      </c>
    </row>
    <row r="26" spans="1:7" ht="183.75" customHeight="1" x14ac:dyDescent="0.25">
      <c r="A26" s="22">
        <v>44377</v>
      </c>
      <c r="B26" s="22" t="str">
        <f>[1]Sheet1!$U$1109</f>
        <v>PAGO POR CONTRATACIÓN DE SERV. DE 8 LÍNEAS TELEFÓNICAS MÓVILES LAS CUALES CONTIENEN LLAMADAS ILIMITADAS A OTRAS COMPAÑIAS, DICHO SERVICIO SERÁ UTILIZADO POR EL PERSONAL QUE LABORA EN VIDER-MAGA, POR PERÍODO DE 8 MESES. PERIODO CORRESPONDIENTE AL MES DE JUNIO 2021.</v>
      </c>
      <c r="C26" s="11">
        <f>[1]Sheet1!$AH$836</f>
        <v>3280</v>
      </c>
      <c r="D26" s="11">
        <v>59040</v>
      </c>
      <c r="E26" s="12">
        <v>3</v>
      </c>
      <c r="F26" s="10" t="str">
        <f>[1]Sheet1!$AB$836</f>
        <v xml:space="preserve">COMUNICACIONES CELULARES  SOCIEDAD </v>
      </c>
      <c r="G26" s="13" t="str">
        <f>[1]Sheet1!$X$836</f>
        <v>5498104</v>
      </c>
    </row>
    <row r="27" spans="1:7" ht="188.25" customHeight="1" x14ac:dyDescent="0.25">
      <c r="A27" s="22">
        <v>44377</v>
      </c>
      <c r="B27" s="6" t="str">
        <f>[1]Sheet1!$U$1125</f>
        <v>ADQ. DE LICUADORAS IND. P/PROCESAMIENTO DE F. Y VEG. LAS CUALES SE REQ. COMO EQUIP. MINI. P/USO EN/DIV. PRO. DE TRANSF. Y CONS. DE DIF. PROD. PROC. A BASE DE F. Y VEG. COMO MERM ALMB. ESCAB. JAL. COMP. ENT OT. EN LAS CAP. IMPART. EN/PLANTA DE AGRO. UBI. EN CHIMALTENANGO, ACC. A T/DEL DEPTO. DE FRUT/</v>
      </c>
      <c r="C27" s="7">
        <v>6800</v>
      </c>
      <c r="D27" s="7">
        <v>88400</v>
      </c>
      <c r="E27" s="6"/>
      <c r="F27" s="6" t="str">
        <f>[1]Sheet1!$AB$1125</f>
        <v>METALURGICA FMG SOCIEDAD ANONIMA</v>
      </c>
      <c r="G27" s="6" t="str">
        <f>[1]Sheet1!$X$1125</f>
        <v>90444663</v>
      </c>
    </row>
    <row r="28" spans="1:7" ht="194.25" customHeight="1" x14ac:dyDescent="0.25">
      <c r="A28" s="22">
        <v>44377</v>
      </c>
      <c r="B28" s="6" t="s">
        <v>25</v>
      </c>
      <c r="C28" s="7">
        <v>2499</v>
      </c>
      <c r="D28" s="7">
        <f>[1]Sheet1!$AH$1169</f>
        <v>32487</v>
      </c>
      <c r="E28" s="6"/>
      <c r="F28" s="6" t="str">
        <f>[1]Sheet1!$AB$1169</f>
        <v>DE LEON LOPEZ SOFIA CAROLINA</v>
      </c>
      <c r="G28" s="6" t="str">
        <f>[1]Sheet1!$X$1169</f>
        <v>93451652</v>
      </c>
    </row>
    <row r="29" spans="1:7" x14ac:dyDescent="0.25">
      <c r="A29" s="6"/>
      <c r="B29" s="6"/>
      <c r="C29" s="7"/>
      <c r="D29" s="7"/>
      <c r="E29" s="6"/>
      <c r="F29" s="6"/>
      <c r="G29" s="6"/>
    </row>
    <row r="30" spans="1:7" x14ac:dyDescent="0.25">
      <c r="A30" s="6"/>
      <c r="B30" s="6"/>
      <c r="C30" s="7"/>
      <c r="D30" s="7"/>
      <c r="E30" s="6"/>
      <c r="F30" s="6"/>
      <c r="G30" s="6"/>
    </row>
  </sheetData>
  <mergeCells count="9">
    <mergeCell ref="A6:G6"/>
    <mergeCell ref="A7:G7"/>
    <mergeCell ref="A8:G8"/>
    <mergeCell ref="A9:G9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DIRECTA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2018-01-15T16:33:51Z</cp:lastPrinted>
  <dcterms:created xsi:type="dcterms:W3CDTF">2017-12-05T18:01:17Z</dcterms:created>
  <dcterms:modified xsi:type="dcterms:W3CDTF">2021-08-05T16:52:57Z</dcterms:modified>
</cp:coreProperties>
</file>