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N1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8" i="1" l="1"/>
  <c r="K69" i="1"/>
  <c r="K63" i="1"/>
  <c r="K64" i="1"/>
</calcChain>
</file>

<file path=xl/sharedStrings.xml><?xml version="1.0" encoding="utf-8"?>
<sst xmlns="http://schemas.openxmlformats.org/spreadsheetml/2006/main" count="220" uniqueCount="85">
  <si>
    <t>ENTIDAD:  MINISTERIO DE AGRICULTURA, GANADERIA Y ALIMENTACIÓN</t>
  </si>
  <si>
    <t>UNIDAD EJECUTORA: VICEMINISTERIO DE DESARROLLO ECONOMICO RURAL</t>
  </si>
  <si>
    <t>HORARIO DE ATENCIÓN: 7:00 AM A 15:00</t>
  </si>
  <si>
    <t>TELÉFONO: 24137000 EXT 7543</t>
  </si>
  <si>
    <t>JEFE FINANCIERO: EHVER AROLDO GARCÍA MANSILLA</t>
  </si>
  <si>
    <t>ENCARGADO DE ACTUALIZACIÓN: SIMARI CAROLINA PISABAJ TIZOL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</si>
  <si>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</si>
  <si>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</si>
  <si>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</si>
  <si>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</si>
  <si>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</si>
  <si>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</si>
  <si>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</si>
  <si>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</si>
  <si>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Procedimientos Regulados por el artículo 44 LCE (Casos de Excepción)</t>
  </si>
  <si>
    <t>Nombre proveedor:</t>
  </si>
  <si>
    <t>JOSE ABRAHAM MORALES VARGAS</t>
  </si>
  <si>
    <t>NOG:</t>
  </si>
  <si>
    <t>No. Del Contrato:</t>
  </si>
  <si>
    <t>MAGA-VIDER-ETA-001-2021</t>
  </si>
  <si>
    <t>NIT:</t>
  </si>
  <si>
    <t>Fecha de Publicación:</t>
  </si>
  <si>
    <t>Plazo del Contrato:</t>
  </si>
  <si>
    <t>30 DIAS CALENDARIO</t>
  </si>
  <si>
    <t>Fecha de presentación de ofertas:</t>
  </si>
  <si>
    <t>Bien o servicio contrato:</t>
  </si>
  <si>
    <t>ARRENDAMIENTO DE MAQUINARIA PARA LA REHABILITACIÓN DE BOCATOMAS EN LOS SISTEMAS DE RIEGO DAÑADOS POR LA DEPRESIÓN TROPICAL ETA </t>
  </si>
  <si>
    <t>Fecha de Adjudicación:</t>
  </si>
  <si>
    <t>Fecha del Contrato:</t>
  </si>
  <si>
    <t>Estatus:</t>
  </si>
  <si>
    <t>Adjudicado</t>
  </si>
  <si>
    <t>Compra Directa con Oferta Electronica, (Art. 43 LCE Inciso</t>
  </si>
  <si>
    <t>INDUSTRIA MUNDIAL DE RECICLAJE,S.A.</t>
  </si>
  <si>
    <t>No. Del Acta:</t>
  </si>
  <si>
    <t>18-2021</t>
  </si>
  <si>
    <t>Plazo del Acta:</t>
  </si>
  <si>
    <t>11 meses</t>
  </si>
  <si>
    <t>servicio</t>
  </si>
  <si>
    <t>Arrendamiento o Adquisición de Bienes Inmuebles (Art.43 inciso e)</t>
  </si>
  <si>
    <t>INMOVILIARIA  LOS PINABETES, S.A.</t>
  </si>
  <si>
    <t>001-2021</t>
  </si>
  <si>
    <t>3 meses</t>
  </si>
  <si>
    <t>ARRENDAMIENTO DE CASA ZONA 15 PARA BOSQUES Y AGUA PARA LA CONCORIDA</t>
  </si>
  <si>
    <t>Fecha del Acta:</t>
  </si>
  <si>
    <t>ARANA CARRILLO SERVICIOS DE VIGILANCIA PROFESIONAL, SOCIEDAD ANÓNIMA</t>
  </si>
  <si>
    <t>10 MESES</t>
  </si>
  <si>
    <t>servicio de Agentes de Seguridad</t>
  </si>
  <si>
    <t>Negociaciones entre Entidades Públicas (Art. 2 LCE)</t>
  </si>
  <si>
    <t xml:space="preserve">EMPRESA GUATEMALTECA DE TELECOMUNICACIONES GUATEL </t>
  </si>
  <si>
    <t>No. Del contrato:</t>
  </si>
  <si>
    <t>002-2020</t>
  </si>
  <si>
    <t>18 meses</t>
  </si>
  <si>
    <t>SERVICIO DE INTERNET</t>
  </si>
  <si>
    <t>Fecha del contrato:</t>
  </si>
  <si>
    <t>ADMINISTRADORA COMERCIAL Y AGRICOLA DE BIENES Y SERVICIOS EL CARMEN</t>
  </si>
  <si>
    <t>003-2021</t>
  </si>
  <si>
    <t>08 MESES</t>
  </si>
  <si>
    <t>Bien o servicio Acta:</t>
  </si>
  <si>
    <t>ARRENDAMIENTO PARA OFICINAS DE PRODENORTE</t>
  </si>
  <si>
    <t>Cotización (Art. 38 LCE)</t>
  </si>
  <si>
    <t>INDUSTRIA TECNIFICADA, S.A.</t>
  </si>
  <si>
    <t>004-2020</t>
  </si>
  <si>
    <t>25 DIAS CALENDARIO</t>
  </si>
  <si>
    <t>BOLSA DE ALMACIGO PARA FORTALECIMIENTO DE VIVEROS COMUNALES Y MUNICIPALES</t>
  </si>
  <si>
    <t>COMUNICACIONES CELULARES, S.A.</t>
  </si>
  <si>
    <t>038-2021</t>
  </si>
  <si>
    <t>SERVICIO DE 08 LINEAS TELEFONICAS</t>
  </si>
  <si>
    <t>CREDITO HIPOTECARIO NACIONAL DE GUATEMALA</t>
  </si>
  <si>
    <t>29-2021</t>
  </si>
  <si>
    <t>12 meses</t>
  </si>
  <si>
    <t>Bien o servicio Contrato:</t>
  </si>
  <si>
    <t>POR COBERTURA DE PRIMAS Y GASTOS DE SEGUROS Y FIANZAS PARA LA FLOTA VEHICULAR QUE SE ENCUENTRA AL SERVICIO DEL VICEMINISTERIO DE DESARROLLO ECONÓMICO RURAL -VIDER- DEL MINISTERIO DE AGRICULTURA, GANADERIA Y ALIMENTACIÓN -MAGA-.</t>
  </si>
  <si>
    <t>30-2021</t>
  </si>
  <si>
    <t>CONTRATACIÓN DE PRIMAS Y GASTOS DE SEGUROS Y FIANZAS PARA EQUIPO ELECTRÓNICO"</t>
  </si>
  <si>
    <t>FECHA DE ACTUALIZACIÓN: 01 SEPTIEMBRE  2021</t>
  </si>
  <si>
    <t>CONTRATACIÓN DE  BIENES Y SERVICIOS</t>
  </si>
  <si>
    <t>LICITACIÓN</t>
  </si>
  <si>
    <t>V/P</t>
  </si>
  <si>
    <t>HIDRAULICA APLICADA NACIONAL, SOCIEDAD ANONIMA</t>
  </si>
  <si>
    <t>58-2021</t>
  </si>
  <si>
    <t>6 meses</t>
  </si>
  <si>
    <t>cotización (Art. 38 LCE)</t>
  </si>
  <si>
    <t>MAYECA, SOCIEDAD ANONIMA</t>
  </si>
  <si>
    <t>53-2021</t>
  </si>
  <si>
    <t>20 DIAS CALENDARIO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</si>
</sst>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3F4B75"/>
      <name val="Avenir LT Std 55 Roman"/>
    </font>
    <font>
      <b/>
      <sz val="9"/>
      <color rgb="FF3F4B75"/>
      <name val="Verdana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2" fillId="0" borderId="21" xfId="0" applyFont="1" applyBorder="1" applyAlignment="1">
      <alignment vertical="center"/>
    </xf>
    <xf numFmtId="0" fontId="0" fillId="0" borderId="21" xfId="0" applyBorder="1" applyAlignment="1">
      <alignment horizontal="left" vertical="center"/>
    </xf>
    <xf numFmtId="1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" fillId="0" borderId="21" xfId="0" applyFont="1" applyBorder="1" applyAlignment="1">
      <alignment vertical="center" wrapText="1"/>
    </xf>
    <xf numFmtId="0" fontId="5" fillId="0" borderId="21" xfId="0" applyFont="1" applyBorder="1" applyAlignment="1">
      <alignment vertical="justify" wrapText="1"/>
    </xf>
    <xf numFmtId="14" fontId="0" fillId="0" borderId="22" xfId="0" applyNumberFormat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0" fillId="0" borderId="26" xfId="0" applyBorder="1" applyAlignment="1">
      <alignment horizontal="right" vertical="center"/>
    </xf>
    <xf numFmtId="0" fontId="0" fillId="0" borderId="27" xfId="0" applyBorder="1" applyAlignment="1">
      <alignment vertical="center"/>
    </xf>
    <xf numFmtId="0" fontId="6" fillId="0" borderId="0" xfId="0" applyFont="1"/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 wrapText="1"/>
    </xf>
    <xf numFmtId="14" fontId="0" fillId="0" borderId="22" xfId="0" applyNumberFormat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center" wrapText="1"/>
    </xf>
    <xf numFmtId="14" fontId="9" fillId="0" borderId="21" xfId="0" applyNumberFormat="1" applyFont="1" applyBorder="1" applyAlignment="1">
      <alignment vertical="center"/>
    </xf>
    <xf numFmtId="14" fontId="9" fillId="3" borderId="21" xfId="0" applyNumberFormat="1" applyFont="1" applyFill="1" applyBorder="1" applyAlignment="1">
      <alignment vertical="center"/>
    </xf>
    <xf numFmtId="0" fontId="0" fillId="3" borderId="26" xfId="0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0" fillId="3" borderId="17" xfId="0" applyFill="1" applyBorder="1" applyAlignment="1">
      <alignment vertical="center" wrapText="1"/>
    </xf>
    <xf numFmtId="0" fontId="7" fillId="3" borderId="0" xfId="0" applyFont="1" applyFill="1"/>
    <xf numFmtId="0" fontId="0" fillId="3" borderId="18" xfId="0" applyFill="1" applyBorder="1" applyAlignment="1">
      <alignment vertical="center"/>
    </xf>
    <xf numFmtId="0" fontId="2" fillId="3" borderId="21" xfId="0" applyFont="1" applyFill="1" applyBorder="1" applyAlignment="1">
      <alignment vertical="center"/>
    </xf>
    <xf numFmtId="0" fontId="0" fillId="3" borderId="21" xfId="0" applyFill="1" applyBorder="1" applyAlignment="1">
      <alignment horizontal="left" vertical="center"/>
    </xf>
    <xf numFmtId="14" fontId="0" fillId="3" borderId="21" xfId="0" applyNumberFormat="1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2" fillId="3" borderId="21" xfId="0" applyFont="1" applyFill="1" applyBorder="1" applyAlignment="1">
      <alignment vertical="center" wrapText="1"/>
    </xf>
    <xf numFmtId="14" fontId="0" fillId="3" borderId="22" xfId="0" applyNumberFormat="1" applyFill="1" applyBorder="1" applyAlignment="1">
      <alignment vertical="center" wrapText="1"/>
    </xf>
    <xf numFmtId="14" fontId="0" fillId="3" borderId="22" xfId="0" applyNumberFormat="1" applyFill="1" applyBorder="1" applyAlignment="1">
      <alignment horizontal="left" vertical="center"/>
    </xf>
    <xf numFmtId="0" fontId="2" fillId="3" borderId="26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14" fontId="0" fillId="3" borderId="27" xfId="0" applyNumberFormat="1" applyFill="1" applyBorder="1" applyAlignment="1">
      <alignment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44" fontId="0" fillId="3" borderId="16" xfId="1" applyFont="1" applyFill="1" applyBorder="1" applyAlignment="1">
      <alignment horizontal="center" vertical="center"/>
    </xf>
    <xf numFmtId="44" fontId="0" fillId="3" borderId="20" xfId="1" applyFont="1" applyFill="1" applyBorder="1" applyAlignment="1">
      <alignment horizontal="center" vertical="center"/>
    </xf>
    <xf numFmtId="44" fontId="0" fillId="3" borderId="25" xfId="1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44" fontId="0" fillId="0" borderId="16" xfId="1" applyFont="1" applyBorder="1" applyAlignment="1">
      <alignment horizontal="center" vertical="center"/>
    </xf>
    <xf numFmtId="44" fontId="0" fillId="0" borderId="20" xfId="1" applyFont="1" applyBorder="1" applyAlignment="1">
      <alignment horizontal="center" vertical="center"/>
    </xf>
    <xf numFmtId="44" fontId="0" fillId="0" borderId="25" xfId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o.10-COTI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0 COTZ"/>
    </sheetNames>
    <sheetDataSet>
      <sheetData sheetId="0">
        <row r="33">
          <cell r="K33" t="str">
            <v>MEJORAMIENTO SISTEMA DE RIEGO UNIDAD DE RIEGO TZUNUNUL, ALDEA TZUNUNUL, MUNICIPIO DE SACAPULAS, DEPARTAMENTO DE QUICHÉ.</v>
          </cell>
        </row>
        <row r="34">
          <cell r="K34">
            <v>44421</v>
          </cell>
        </row>
        <row r="38">
          <cell r="K38" t="str">
            <v>DOTACIÓN DE EQUIPO PARA EL BENEFICIADO SECO DE CAFÉ (COFFEA ARABICA), PARA PEQUEÑOS PRODUCTORES DE LOS DEPARTAMENTOS</v>
          </cell>
        </row>
        <row r="39">
          <cell r="K39">
            <v>44412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topLeftCell="A62" zoomScale="80" zoomScaleNormal="80" workbookViewId="0">
      <selection activeCell="F63" sqref="F63:F65"/>
    </sheetView>
  </sheetViews>
  <sheetFormatPr baseColWidth="10" defaultRowHeight="15" x14ac:dyDescent="0.25"/>
  <cols>
    <col min="1" max="1" width="19" customWidth="1"/>
    <col min="2" max="2" width="15.28515625" customWidth="1"/>
    <col min="3" max="3" width="15.140625" customWidth="1"/>
    <col min="5" max="5" width="21" customWidth="1"/>
    <col min="6" max="6" width="25.5703125" style="1" customWidth="1"/>
    <col min="7" max="7" width="27.28515625" customWidth="1"/>
    <col min="8" max="8" width="27.28515625" style="1" bestFit="1" customWidth="1"/>
    <col min="9" max="9" width="21.7109375" customWidth="1"/>
    <col min="10" max="10" width="18.85546875" style="1" customWidth="1"/>
    <col min="11" max="11" width="27.85546875" customWidth="1"/>
  </cols>
  <sheetData>
    <row r="1" spans="1:11" ht="21" customHeight="1" x14ac:dyDescent="0.25">
      <c r="A1" s="60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21" customHeight="1" x14ac:dyDescent="0.25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9"/>
    </row>
    <row r="3" spans="1:11" ht="21" customHeight="1" x14ac:dyDescent="0.25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5"/>
    </row>
    <row r="4" spans="1:11" ht="21" customHeight="1" x14ac:dyDescent="0.25">
      <c r="A4" s="57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9"/>
    </row>
    <row r="5" spans="1:11" ht="21" customHeight="1" x14ac:dyDescent="0.25">
      <c r="A5" s="57" t="s">
        <v>4</v>
      </c>
      <c r="B5" s="58"/>
      <c r="C5" s="58"/>
      <c r="D5" s="58"/>
      <c r="E5" s="58"/>
      <c r="F5" s="58"/>
      <c r="G5" s="58"/>
      <c r="H5" s="58"/>
      <c r="I5" s="58"/>
      <c r="J5" s="58"/>
      <c r="K5" s="59"/>
    </row>
    <row r="6" spans="1:11" ht="21" customHeight="1" x14ac:dyDescent="0.25">
      <c r="A6" s="57" t="s">
        <v>5</v>
      </c>
      <c r="B6" s="58"/>
      <c r="C6" s="58"/>
      <c r="D6" s="58"/>
      <c r="E6" s="58"/>
      <c r="F6" s="58"/>
      <c r="G6" s="58"/>
      <c r="H6" s="58"/>
      <c r="I6" s="58"/>
      <c r="J6" s="58"/>
      <c r="K6" s="59"/>
    </row>
    <row r="7" spans="1:11" ht="21" customHeight="1" x14ac:dyDescent="0.25">
      <c r="A7" s="57" t="s">
        <v>74</v>
      </c>
      <c r="B7" s="58"/>
      <c r="C7" s="58"/>
      <c r="D7" s="58"/>
      <c r="E7" s="58"/>
      <c r="F7" s="58"/>
      <c r="G7" s="58"/>
      <c r="H7" s="58"/>
      <c r="I7" s="58"/>
      <c r="J7" s="58"/>
      <c r="K7" s="59"/>
    </row>
    <row r="8" spans="1:11" ht="21" customHeight="1" thickBot="1" x14ac:dyDescent="0.3">
      <c r="A8" s="66" t="s">
        <v>75</v>
      </c>
      <c r="B8" s="67"/>
      <c r="C8" s="67"/>
      <c r="D8" s="67"/>
      <c r="E8" s="67"/>
      <c r="F8" s="67"/>
      <c r="G8" s="67"/>
      <c r="H8" s="67"/>
      <c r="I8" s="67"/>
      <c r="J8" s="67"/>
      <c r="K8" s="68"/>
    </row>
    <row r="9" spans="1:11" ht="21" customHeight="1" thickBot="1" x14ac:dyDescent="0.3"/>
    <row r="10" spans="1:11" ht="32.25" thickBot="1" x14ac:dyDescent="0.3">
      <c r="A10" s="2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69" t="s">
        <v>11</v>
      </c>
      <c r="G10" s="69"/>
      <c r="H10" s="70" t="s">
        <v>12</v>
      </c>
      <c r="I10" s="71"/>
      <c r="J10" s="69" t="s">
        <v>13</v>
      </c>
      <c r="K10" s="72"/>
    </row>
    <row r="11" spans="1:11" ht="30" x14ac:dyDescent="0.25">
      <c r="A11" s="79" t="s">
        <v>14</v>
      </c>
      <c r="B11" s="82">
        <v>1638000</v>
      </c>
      <c r="C11" s="82">
        <v>1638000</v>
      </c>
      <c r="D11" s="85">
        <v>1</v>
      </c>
      <c r="E11" s="85">
        <v>154</v>
      </c>
      <c r="F11" s="4" t="s">
        <v>15</v>
      </c>
      <c r="G11" s="5" t="s">
        <v>16</v>
      </c>
      <c r="H11" s="4" t="s">
        <v>17</v>
      </c>
      <c r="I11" s="6">
        <v>13797409</v>
      </c>
      <c r="J11" s="4" t="s">
        <v>18</v>
      </c>
      <c r="K11" s="7" t="s">
        <v>19</v>
      </c>
    </row>
    <row r="12" spans="1:11" x14ac:dyDescent="0.25">
      <c r="A12" s="80"/>
      <c r="B12" s="83"/>
      <c r="C12" s="83"/>
      <c r="D12" s="77"/>
      <c r="E12" s="77"/>
      <c r="F12" s="8" t="s">
        <v>20</v>
      </c>
      <c r="G12" s="9">
        <v>9801391</v>
      </c>
      <c r="H12" s="8" t="s">
        <v>21</v>
      </c>
      <c r="I12" s="10">
        <v>44175</v>
      </c>
      <c r="J12" s="8" t="s">
        <v>22</v>
      </c>
      <c r="K12" s="11" t="s">
        <v>23</v>
      </c>
    </row>
    <row r="13" spans="1:11" ht="92.25" customHeight="1" x14ac:dyDescent="0.25">
      <c r="A13" s="80"/>
      <c r="B13" s="83"/>
      <c r="C13" s="83"/>
      <c r="D13" s="77"/>
      <c r="E13" s="77"/>
      <c r="F13" s="73"/>
      <c r="G13" s="76"/>
      <c r="H13" s="12" t="s">
        <v>24</v>
      </c>
      <c r="I13" s="24">
        <v>44182</v>
      </c>
      <c r="J13" s="12" t="s">
        <v>25</v>
      </c>
      <c r="K13" s="13" t="s">
        <v>26</v>
      </c>
    </row>
    <row r="14" spans="1:11" x14ac:dyDescent="0.25">
      <c r="A14" s="80"/>
      <c r="B14" s="83"/>
      <c r="C14" s="83"/>
      <c r="D14" s="77"/>
      <c r="E14" s="77"/>
      <c r="F14" s="74"/>
      <c r="G14" s="77"/>
      <c r="H14" s="8" t="s">
        <v>27</v>
      </c>
      <c r="I14" s="25">
        <v>44188</v>
      </c>
      <c r="J14" s="8" t="s">
        <v>28</v>
      </c>
      <c r="K14" s="14">
        <v>44200</v>
      </c>
    </row>
    <row r="15" spans="1:11" ht="15.75" thickBot="1" x14ac:dyDescent="0.3">
      <c r="A15" s="81"/>
      <c r="B15" s="84"/>
      <c r="C15" s="84"/>
      <c r="D15" s="78"/>
      <c r="E15" s="78"/>
      <c r="F15" s="75"/>
      <c r="G15" s="78"/>
      <c r="H15" s="15" t="s">
        <v>29</v>
      </c>
      <c r="I15" s="16" t="s">
        <v>30</v>
      </c>
      <c r="J15" s="15"/>
      <c r="K15" s="17"/>
    </row>
    <row r="16" spans="1:11" ht="30.75" customHeight="1" x14ac:dyDescent="0.25">
      <c r="A16" s="79" t="s">
        <v>31</v>
      </c>
      <c r="B16" s="82">
        <v>68640</v>
      </c>
      <c r="C16" s="82">
        <v>68640</v>
      </c>
      <c r="D16" s="85">
        <v>1</v>
      </c>
      <c r="E16" s="85">
        <v>153</v>
      </c>
      <c r="F16" s="4" t="s">
        <v>15</v>
      </c>
      <c r="G16" s="5" t="s">
        <v>32</v>
      </c>
      <c r="H16" s="4" t="s">
        <v>17</v>
      </c>
      <c r="I16" s="18">
        <v>13986759</v>
      </c>
      <c r="J16" s="4" t="s">
        <v>33</v>
      </c>
      <c r="K16" s="7" t="s">
        <v>34</v>
      </c>
    </row>
    <row r="17" spans="1:11" x14ac:dyDescent="0.25">
      <c r="A17" s="80"/>
      <c r="B17" s="83"/>
      <c r="C17" s="83"/>
      <c r="D17" s="77"/>
      <c r="E17" s="77"/>
      <c r="F17" s="8" t="s">
        <v>20</v>
      </c>
      <c r="G17" s="19">
        <v>64276554</v>
      </c>
      <c r="H17" s="8" t="s">
        <v>21</v>
      </c>
      <c r="I17" s="10">
        <v>44223</v>
      </c>
      <c r="J17" s="8" t="s">
        <v>35</v>
      </c>
      <c r="K17" s="11" t="s">
        <v>36</v>
      </c>
    </row>
    <row r="18" spans="1:11" ht="30" x14ac:dyDescent="0.25">
      <c r="A18" s="80"/>
      <c r="B18" s="83"/>
      <c r="C18" s="83"/>
      <c r="D18" s="77"/>
      <c r="E18" s="77"/>
      <c r="F18" s="73"/>
      <c r="G18" s="86"/>
      <c r="H18" s="12" t="s">
        <v>24</v>
      </c>
      <c r="I18" s="10">
        <v>44225</v>
      </c>
      <c r="J18" s="12" t="s">
        <v>25</v>
      </c>
      <c r="K18" s="20" t="s">
        <v>37</v>
      </c>
    </row>
    <row r="19" spans="1:11" x14ac:dyDescent="0.25">
      <c r="A19" s="80"/>
      <c r="B19" s="83"/>
      <c r="C19" s="83"/>
      <c r="D19" s="77"/>
      <c r="E19" s="77"/>
      <c r="F19" s="74"/>
      <c r="G19" s="87"/>
      <c r="H19" s="8" t="s">
        <v>27</v>
      </c>
      <c r="I19" s="10">
        <v>44236</v>
      </c>
      <c r="J19" s="8" t="s">
        <v>28</v>
      </c>
      <c r="K19" s="14">
        <v>44244</v>
      </c>
    </row>
    <row r="20" spans="1:11" ht="15.75" thickBot="1" x14ac:dyDescent="0.3">
      <c r="A20" s="81"/>
      <c r="B20" s="84"/>
      <c r="C20" s="84"/>
      <c r="D20" s="78"/>
      <c r="E20" s="78"/>
      <c r="F20" s="75"/>
      <c r="G20" s="88"/>
      <c r="H20" s="15" t="s">
        <v>29</v>
      </c>
      <c r="I20" s="16" t="s">
        <v>30</v>
      </c>
      <c r="J20" s="15"/>
      <c r="K20" s="17"/>
    </row>
    <row r="21" spans="1:11" ht="30" x14ac:dyDescent="0.25">
      <c r="A21" s="79" t="s">
        <v>38</v>
      </c>
      <c r="B21" s="82">
        <v>73200</v>
      </c>
      <c r="C21" s="82">
        <v>73200</v>
      </c>
      <c r="D21" s="85">
        <v>1</v>
      </c>
      <c r="E21" s="85">
        <v>151</v>
      </c>
      <c r="F21" s="4" t="s">
        <v>15</v>
      </c>
      <c r="G21" s="5" t="s">
        <v>39</v>
      </c>
      <c r="H21" s="4" t="s">
        <v>17</v>
      </c>
      <c r="I21" s="18">
        <v>14286602</v>
      </c>
      <c r="J21" s="4" t="s">
        <v>33</v>
      </c>
      <c r="K21" s="7" t="s">
        <v>40</v>
      </c>
    </row>
    <row r="22" spans="1:11" x14ac:dyDescent="0.25">
      <c r="A22" s="80"/>
      <c r="B22" s="83"/>
      <c r="C22" s="83"/>
      <c r="D22" s="77"/>
      <c r="E22" s="77"/>
      <c r="F22" s="8" t="s">
        <v>20</v>
      </c>
      <c r="G22" s="9">
        <v>7573138</v>
      </c>
      <c r="H22" s="8" t="s">
        <v>21</v>
      </c>
      <c r="I22" s="24">
        <v>44267</v>
      </c>
      <c r="J22" s="8" t="s">
        <v>35</v>
      </c>
      <c r="K22" s="11" t="s">
        <v>41</v>
      </c>
    </row>
    <row r="23" spans="1:11" ht="84" customHeight="1" x14ac:dyDescent="0.25">
      <c r="A23" s="80"/>
      <c r="B23" s="83"/>
      <c r="C23" s="83"/>
      <c r="D23" s="77"/>
      <c r="E23" s="77"/>
      <c r="F23" s="73"/>
      <c r="G23" s="86"/>
      <c r="H23" s="12" t="s">
        <v>24</v>
      </c>
      <c r="I23" s="24">
        <v>44267</v>
      </c>
      <c r="J23" s="12" t="s">
        <v>25</v>
      </c>
      <c r="K23" s="21" t="s">
        <v>42</v>
      </c>
    </row>
    <row r="24" spans="1:11" x14ac:dyDescent="0.25">
      <c r="A24" s="80"/>
      <c r="B24" s="83"/>
      <c r="C24" s="83"/>
      <c r="D24" s="77"/>
      <c r="E24" s="77"/>
      <c r="F24" s="74"/>
      <c r="G24" s="87"/>
      <c r="H24" s="8" t="s">
        <v>27</v>
      </c>
      <c r="I24" s="24">
        <v>44267</v>
      </c>
      <c r="J24" s="8" t="s">
        <v>43</v>
      </c>
      <c r="K24" s="14">
        <v>44200</v>
      </c>
    </row>
    <row r="25" spans="1:11" ht="15.75" thickBot="1" x14ac:dyDescent="0.3">
      <c r="A25" s="81"/>
      <c r="B25" s="84"/>
      <c r="C25" s="84"/>
      <c r="D25" s="78"/>
      <c r="E25" s="78"/>
      <c r="F25" s="75"/>
      <c r="G25" s="88"/>
      <c r="H25" s="15" t="s">
        <v>29</v>
      </c>
      <c r="I25" s="16" t="s">
        <v>30</v>
      </c>
      <c r="J25" s="15"/>
      <c r="K25" s="17"/>
    </row>
    <row r="26" spans="1:11" ht="30" customHeight="1" x14ac:dyDescent="0.25">
      <c r="A26" s="79" t="s">
        <v>31</v>
      </c>
      <c r="B26" s="82">
        <v>88000</v>
      </c>
      <c r="C26" s="82">
        <v>88000</v>
      </c>
      <c r="D26" s="85">
        <v>1</v>
      </c>
      <c r="E26" s="85">
        <v>197</v>
      </c>
      <c r="F26" s="4" t="s">
        <v>15</v>
      </c>
      <c r="G26" s="5" t="s">
        <v>44</v>
      </c>
      <c r="H26" s="4" t="s">
        <v>17</v>
      </c>
      <c r="I26" s="22">
        <v>13843338</v>
      </c>
      <c r="J26" s="4" t="s">
        <v>33</v>
      </c>
      <c r="K26" s="7" t="s">
        <v>40</v>
      </c>
    </row>
    <row r="27" spans="1:11" x14ac:dyDescent="0.25">
      <c r="A27" s="80"/>
      <c r="B27" s="83"/>
      <c r="C27" s="83"/>
      <c r="D27" s="77"/>
      <c r="E27" s="77"/>
      <c r="F27" s="8" t="s">
        <v>20</v>
      </c>
      <c r="G27" s="9">
        <v>2452831</v>
      </c>
      <c r="H27" s="8" t="s">
        <v>21</v>
      </c>
      <c r="I27" s="10">
        <v>44194</v>
      </c>
      <c r="J27" s="8" t="s">
        <v>35</v>
      </c>
      <c r="K27" s="11" t="s">
        <v>45</v>
      </c>
    </row>
    <row r="28" spans="1:11" ht="30" x14ac:dyDescent="0.25">
      <c r="A28" s="80"/>
      <c r="B28" s="83"/>
      <c r="C28" s="83"/>
      <c r="D28" s="77"/>
      <c r="E28" s="77"/>
      <c r="F28" s="73"/>
      <c r="G28" s="86"/>
      <c r="H28" s="12" t="s">
        <v>24</v>
      </c>
      <c r="I28" s="24">
        <v>44196</v>
      </c>
      <c r="J28" s="12" t="s">
        <v>25</v>
      </c>
      <c r="K28" s="21" t="s">
        <v>46</v>
      </c>
    </row>
    <row r="29" spans="1:11" x14ac:dyDescent="0.25">
      <c r="A29" s="80"/>
      <c r="B29" s="83"/>
      <c r="C29" s="83"/>
      <c r="D29" s="77"/>
      <c r="E29" s="77"/>
      <c r="F29" s="74"/>
      <c r="G29" s="87"/>
      <c r="H29" s="8" t="s">
        <v>27</v>
      </c>
      <c r="I29" s="10">
        <v>44201</v>
      </c>
      <c r="J29" s="8" t="s">
        <v>43</v>
      </c>
      <c r="K29" s="14">
        <v>44201</v>
      </c>
    </row>
    <row r="30" spans="1:11" ht="15.75" thickBot="1" x14ac:dyDescent="0.3">
      <c r="A30" s="81"/>
      <c r="B30" s="84"/>
      <c r="C30" s="84"/>
      <c r="D30" s="78"/>
      <c r="E30" s="78"/>
      <c r="F30" s="75"/>
      <c r="G30" s="88"/>
      <c r="H30" s="15" t="s">
        <v>29</v>
      </c>
      <c r="I30" s="16" t="s">
        <v>30</v>
      </c>
      <c r="J30" s="15"/>
      <c r="K30" s="17"/>
    </row>
    <row r="31" spans="1:11" ht="48.75" customHeight="1" x14ac:dyDescent="0.25">
      <c r="A31" s="79" t="s">
        <v>47</v>
      </c>
      <c r="B31" s="82">
        <v>270000</v>
      </c>
      <c r="C31" s="82">
        <v>270000</v>
      </c>
      <c r="D31" s="85">
        <v>1</v>
      </c>
      <c r="E31" s="85">
        <v>113</v>
      </c>
      <c r="F31" s="4" t="s">
        <v>15</v>
      </c>
      <c r="G31" s="5" t="s">
        <v>48</v>
      </c>
      <c r="H31" s="4" t="s">
        <v>17</v>
      </c>
      <c r="I31" s="22">
        <v>13652141</v>
      </c>
      <c r="J31" s="4" t="s">
        <v>49</v>
      </c>
      <c r="K31" s="7" t="s">
        <v>50</v>
      </c>
    </row>
    <row r="32" spans="1:11" x14ac:dyDescent="0.25">
      <c r="A32" s="80"/>
      <c r="B32" s="83"/>
      <c r="C32" s="83"/>
      <c r="D32" s="77"/>
      <c r="E32" s="77"/>
      <c r="F32" s="8" t="s">
        <v>20</v>
      </c>
      <c r="G32" s="9">
        <v>2352567</v>
      </c>
      <c r="H32" s="8" t="s">
        <v>21</v>
      </c>
      <c r="I32" s="10">
        <v>44146</v>
      </c>
      <c r="J32" s="8" t="s">
        <v>22</v>
      </c>
      <c r="K32" s="11" t="s">
        <v>51</v>
      </c>
    </row>
    <row r="33" spans="1:11" ht="30" x14ac:dyDescent="0.25">
      <c r="A33" s="80"/>
      <c r="B33" s="83"/>
      <c r="C33" s="83"/>
      <c r="D33" s="77"/>
      <c r="E33" s="77"/>
      <c r="F33" s="73"/>
      <c r="G33" s="86"/>
      <c r="H33" s="12" t="s">
        <v>24</v>
      </c>
      <c r="I33" s="10">
        <v>44146</v>
      </c>
      <c r="J33" s="12" t="s">
        <v>25</v>
      </c>
      <c r="K33" s="21" t="s">
        <v>52</v>
      </c>
    </row>
    <row r="34" spans="1:11" x14ac:dyDescent="0.25">
      <c r="A34" s="80"/>
      <c r="B34" s="83"/>
      <c r="C34" s="83"/>
      <c r="D34" s="77"/>
      <c r="E34" s="77"/>
      <c r="F34" s="74"/>
      <c r="G34" s="87"/>
      <c r="H34" s="8" t="s">
        <v>27</v>
      </c>
      <c r="I34" s="10">
        <v>44146</v>
      </c>
      <c r="J34" s="8" t="s">
        <v>53</v>
      </c>
      <c r="K34" s="14">
        <v>44491</v>
      </c>
    </row>
    <row r="35" spans="1:11" ht="15.75" thickBot="1" x14ac:dyDescent="0.3">
      <c r="A35" s="81"/>
      <c r="B35" s="84"/>
      <c r="C35" s="84"/>
      <c r="D35" s="78"/>
      <c r="E35" s="78"/>
      <c r="F35" s="75"/>
      <c r="G35" s="88"/>
      <c r="H35" s="15" t="s">
        <v>29</v>
      </c>
      <c r="I35" s="26" t="s">
        <v>30</v>
      </c>
      <c r="J35" s="15"/>
      <c r="K35" s="17"/>
    </row>
    <row r="36" spans="1:11" ht="60" x14ac:dyDescent="0.25">
      <c r="A36" s="79" t="s">
        <v>38</v>
      </c>
      <c r="B36" s="82">
        <v>44800</v>
      </c>
      <c r="C36" s="82">
        <v>44800</v>
      </c>
      <c r="D36" s="85">
        <v>1</v>
      </c>
      <c r="E36" s="85">
        <v>197</v>
      </c>
      <c r="F36" s="4" t="s">
        <v>15</v>
      </c>
      <c r="G36" s="5" t="s">
        <v>54</v>
      </c>
      <c r="H36" s="4" t="s">
        <v>17</v>
      </c>
      <c r="I36" s="23">
        <v>14745852</v>
      </c>
      <c r="J36" s="4" t="s">
        <v>33</v>
      </c>
      <c r="K36" s="7" t="s">
        <v>55</v>
      </c>
    </row>
    <row r="37" spans="1:11" x14ac:dyDescent="0.25">
      <c r="A37" s="80"/>
      <c r="B37" s="83"/>
      <c r="C37" s="83"/>
      <c r="D37" s="77"/>
      <c r="E37" s="77"/>
      <c r="F37" s="8" t="s">
        <v>20</v>
      </c>
      <c r="G37" s="9">
        <v>33704368</v>
      </c>
      <c r="H37" s="8" t="s">
        <v>21</v>
      </c>
      <c r="I37" s="10">
        <v>44343</v>
      </c>
      <c r="J37" s="8" t="s">
        <v>35</v>
      </c>
      <c r="K37" s="11" t="s">
        <v>56</v>
      </c>
    </row>
    <row r="38" spans="1:11" ht="30" x14ac:dyDescent="0.25">
      <c r="A38" s="80"/>
      <c r="B38" s="83"/>
      <c r="C38" s="83"/>
      <c r="D38" s="77"/>
      <c r="E38" s="77"/>
      <c r="F38" s="73"/>
      <c r="G38" s="86"/>
      <c r="H38" s="12" t="s">
        <v>24</v>
      </c>
      <c r="I38" s="10">
        <v>44343</v>
      </c>
      <c r="J38" s="12" t="s">
        <v>57</v>
      </c>
      <c r="K38" s="21" t="s">
        <v>58</v>
      </c>
    </row>
    <row r="39" spans="1:11" x14ac:dyDescent="0.25">
      <c r="A39" s="80"/>
      <c r="B39" s="83"/>
      <c r="C39" s="83"/>
      <c r="D39" s="77"/>
      <c r="E39" s="77"/>
      <c r="F39" s="74"/>
      <c r="G39" s="87"/>
      <c r="H39" s="8" t="s">
        <v>27</v>
      </c>
      <c r="I39" s="10">
        <v>44343</v>
      </c>
      <c r="J39" s="8" t="s">
        <v>43</v>
      </c>
      <c r="K39" s="14">
        <v>44319</v>
      </c>
    </row>
    <row r="40" spans="1:11" ht="15.75" thickBot="1" x14ac:dyDescent="0.3">
      <c r="A40" s="81"/>
      <c r="B40" s="84"/>
      <c r="C40" s="84"/>
      <c r="D40" s="78"/>
      <c r="E40" s="78"/>
      <c r="F40" s="75"/>
      <c r="G40" s="88"/>
      <c r="H40" s="15" t="s">
        <v>29</v>
      </c>
      <c r="I40" s="16" t="s">
        <v>30</v>
      </c>
      <c r="J40" s="15"/>
      <c r="K40" s="17"/>
    </row>
    <row r="41" spans="1:11" ht="30" x14ac:dyDescent="0.25">
      <c r="A41" s="79" t="s">
        <v>59</v>
      </c>
      <c r="B41" s="82">
        <v>111300</v>
      </c>
      <c r="C41" s="82">
        <v>111300</v>
      </c>
      <c r="D41" s="85">
        <v>4200</v>
      </c>
      <c r="E41" s="85">
        <v>268</v>
      </c>
      <c r="F41" s="4" t="s">
        <v>15</v>
      </c>
      <c r="G41" s="5" t="s">
        <v>60</v>
      </c>
      <c r="H41" s="4" t="s">
        <v>17</v>
      </c>
      <c r="I41" s="22">
        <v>13091336</v>
      </c>
      <c r="J41" s="4" t="s">
        <v>18</v>
      </c>
      <c r="K41" s="7" t="s">
        <v>61</v>
      </c>
    </row>
    <row r="42" spans="1:11" x14ac:dyDescent="0.25">
      <c r="A42" s="80"/>
      <c r="B42" s="83"/>
      <c r="C42" s="83"/>
      <c r="D42" s="77"/>
      <c r="E42" s="77"/>
      <c r="F42" s="8" t="s">
        <v>20</v>
      </c>
      <c r="G42" s="9">
        <v>33704368</v>
      </c>
      <c r="H42" s="8" t="s">
        <v>21</v>
      </c>
      <c r="I42" s="10">
        <v>44131</v>
      </c>
      <c r="J42" s="8" t="s">
        <v>22</v>
      </c>
      <c r="K42" s="11" t="s">
        <v>62</v>
      </c>
    </row>
    <row r="43" spans="1:11" ht="60" x14ac:dyDescent="0.25">
      <c r="A43" s="80"/>
      <c r="B43" s="83"/>
      <c r="C43" s="83"/>
      <c r="D43" s="77"/>
      <c r="E43" s="77"/>
      <c r="F43" s="73"/>
      <c r="G43" s="86"/>
      <c r="H43" s="12" t="s">
        <v>24</v>
      </c>
      <c r="I43" s="24">
        <v>44146</v>
      </c>
      <c r="J43" s="12" t="s">
        <v>25</v>
      </c>
      <c r="K43" s="21" t="s">
        <v>63</v>
      </c>
    </row>
    <row r="44" spans="1:11" x14ac:dyDescent="0.25">
      <c r="A44" s="80"/>
      <c r="B44" s="83"/>
      <c r="C44" s="83"/>
      <c r="D44" s="77"/>
      <c r="E44" s="77"/>
      <c r="F44" s="74"/>
      <c r="G44" s="87"/>
      <c r="H44" s="8" t="s">
        <v>27</v>
      </c>
      <c r="I44" s="10">
        <v>44160</v>
      </c>
      <c r="J44" s="8" t="s">
        <v>28</v>
      </c>
      <c r="K44" s="14">
        <v>44176</v>
      </c>
    </row>
    <row r="45" spans="1:11" ht="15.75" thickBot="1" x14ac:dyDescent="0.3">
      <c r="A45" s="81"/>
      <c r="B45" s="84"/>
      <c r="C45" s="84"/>
      <c r="D45" s="78"/>
      <c r="E45" s="78"/>
      <c r="F45" s="75"/>
      <c r="G45" s="88"/>
      <c r="H45" s="15" t="s">
        <v>29</v>
      </c>
      <c r="I45" s="16" t="s">
        <v>30</v>
      </c>
      <c r="J45" s="15"/>
      <c r="K45" s="17"/>
    </row>
    <row r="46" spans="1:11" ht="30" x14ac:dyDescent="0.25">
      <c r="A46" s="79" t="s">
        <v>59</v>
      </c>
      <c r="B46" s="82">
        <v>59040</v>
      </c>
      <c r="C46" s="82">
        <v>3280</v>
      </c>
      <c r="D46" s="85">
        <v>8</v>
      </c>
      <c r="E46" s="85">
        <v>113</v>
      </c>
      <c r="F46" s="4" t="s">
        <v>15</v>
      </c>
      <c r="G46" s="5" t="s">
        <v>64</v>
      </c>
      <c r="H46" s="4" t="s">
        <v>17</v>
      </c>
      <c r="I46" s="22">
        <v>14255596</v>
      </c>
      <c r="J46" s="4" t="s">
        <v>33</v>
      </c>
      <c r="K46" s="7" t="s">
        <v>65</v>
      </c>
    </row>
    <row r="47" spans="1:11" x14ac:dyDescent="0.25">
      <c r="A47" s="80"/>
      <c r="B47" s="83"/>
      <c r="C47" s="83"/>
      <c r="D47" s="77"/>
      <c r="E47" s="77"/>
      <c r="F47" s="8" t="s">
        <v>20</v>
      </c>
      <c r="G47" s="9">
        <v>5498104</v>
      </c>
      <c r="H47" s="8" t="s">
        <v>21</v>
      </c>
      <c r="I47" s="10">
        <v>44265</v>
      </c>
      <c r="J47" s="8" t="s">
        <v>35</v>
      </c>
      <c r="K47" s="11" t="s">
        <v>51</v>
      </c>
    </row>
    <row r="48" spans="1:11" ht="30" x14ac:dyDescent="0.25">
      <c r="A48" s="80"/>
      <c r="B48" s="83"/>
      <c r="C48" s="83"/>
      <c r="D48" s="77"/>
      <c r="E48" s="77"/>
      <c r="F48" s="73"/>
      <c r="G48" s="86"/>
      <c r="H48" s="12" t="s">
        <v>24</v>
      </c>
      <c r="I48" s="10">
        <v>44277</v>
      </c>
      <c r="J48" s="12" t="s">
        <v>57</v>
      </c>
      <c r="K48" s="21" t="s">
        <v>66</v>
      </c>
    </row>
    <row r="49" spans="1:11" x14ac:dyDescent="0.25">
      <c r="A49" s="80"/>
      <c r="B49" s="83"/>
      <c r="C49" s="83"/>
      <c r="D49" s="77"/>
      <c r="E49" s="77"/>
      <c r="F49" s="74"/>
      <c r="G49" s="87"/>
      <c r="H49" s="8" t="s">
        <v>27</v>
      </c>
      <c r="I49" s="10">
        <v>44293</v>
      </c>
      <c r="J49" s="8" t="s">
        <v>43</v>
      </c>
      <c r="K49" s="14">
        <v>44298</v>
      </c>
    </row>
    <row r="50" spans="1:11" ht="15.75" thickBot="1" x14ac:dyDescent="0.3">
      <c r="A50" s="81"/>
      <c r="B50" s="84"/>
      <c r="C50" s="84"/>
      <c r="D50" s="78"/>
      <c r="E50" s="78"/>
      <c r="F50" s="75"/>
      <c r="G50" s="88"/>
      <c r="H50" s="15" t="s">
        <v>29</v>
      </c>
      <c r="I50" s="16" t="s">
        <v>30</v>
      </c>
      <c r="J50" s="15"/>
      <c r="K50" s="17"/>
    </row>
    <row r="51" spans="1:11" ht="30" x14ac:dyDescent="0.25">
      <c r="A51" s="79" t="s">
        <v>47</v>
      </c>
      <c r="B51" s="82">
        <v>583448.19999999995</v>
      </c>
      <c r="C51" s="82">
        <v>583448.19999999995</v>
      </c>
      <c r="D51" s="85">
        <v>1</v>
      </c>
      <c r="E51" s="85">
        <v>191</v>
      </c>
      <c r="F51" s="4" t="s">
        <v>15</v>
      </c>
      <c r="G51" s="5" t="s">
        <v>67</v>
      </c>
      <c r="H51" s="4" t="s">
        <v>17</v>
      </c>
      <c r="I51" s="22">
        <v>14080583</v>
      </c>
      <c r="J51" s="4" t="s">
        <v>18</v>
      </c>
      <c r="K51" s="7" t="s">
        <v>68</v>
      </c>
    </row>
    <row r="52" spans="1:11" x14ac:dyDescent="0.25">
      <c r="A52" s="80"/>
      <c r="B52" s="83"/>
      <c r="C52" s="83"/>
      <c r="D52" s="77"/>
      <c r="E52" s="77"/>
      <c r="F52" s="8" t="s">
        <v>20</v>
      </c>
      <c r="G52" s="9">
        <v>9487727</v>
      </c>
      <c r="H52" s="8" t="s">
        <v>21</v>
      </c>
      <c r="I52" s="10">
        <v>44236</v>
      </c>
      <c r="J52" s="8" t="s">
        <v>22</v>
      </c>
      <c r="K52" s="11" t="s">
        <v>69</v>
      </c>
    </row>
    <row r="53" spans="1:11" ht="165" x14ac:dyDescent="0.25">
      <c r="A53" s="80"/>
      <c r="B53" s="83"/>
      <c r="C53" s="83"/>
      <c r="D53" s="77"/>
      <c r="E53" s="77"/>
      <c r="F53" s="73"/>
      <c r="G53" s="86"/>
      <c r="H53" s="12" t="s">
        <v>24</v>
      </c>
      <c r="I53" s="10">
        <v>44236</v>
      </c>
      <c r="J53" s="12" t="s">
        <v>70</v>
      </c>
      <c r="K53" s="21" t="s">
        <v>71</v>
      </c>
    </row>
    <row r="54" spans="1:11" x14ac:dyDescent="0.25">
      <c r="A54" s="80"/>
      <c r="B54" s="83"/>
      <c r="C54" s="83"/>
      <c r="D54" s="77"/>
      <c r="E54" s="77"/>
      <c r="F54" s="74"/>
      <c r="G54" s="87"/>
      <c r="H54" s="8" t="s">
        <v>27</v>
      </c>
      <c r="I54" s="10">
        <v>44323</v>
      </c>
      <c r="J54" s="8" t="s">
        <v>28</v>
      </c>
      <c r="K54" s="14">
        <v>44307</v>
      </c>
    </row>
    <row r="55" spans="1:11" ht="15.75" thickBot="1" x14ac:dyDescent="0.3">
      <c r="A55" s="81"/>
      <c r="B55" s="84"/>
      <c r="C55" s="84"/>
      <c r="D55" s="78"/>
      <c r="E55" s="78"/>
      <c r="F55" s="75"/>
      <c r="G55" s="88"/>
      <c r="H55" s="15" t="s">
        <v>29</v>
      </c>
      <c r="I55" s="16" t="s">
        <v>30</v>
      </c>
      <c r="J55" s="15"/>
      <c r="K55" s="17"/>
    </row>
    <row r="56" spans="1:11" ht="30" x14ac:dyDescent="0.25">
      <c r="A56" s="79" t="s">
        <v>47</v>
      </c>
      <c r="B56" s="82">
        <v>19399.759999999998</v>
      </c>
      <c r="C56" s="82">
        <v>19399.759999999998</v>
      </c>
      <c r="D56" s="85">
        <v>1</v>
      </c>
      <c r="E56" s="85">
        <v>191</v>
      </c>
      <c r="F56" s="4" t="s">
        <v>15</v>
      </c>
      <c r="G56" s="5" t="s">
        <v>67</v>
      </c>
      <c r="H56" s="4" t="s">
        <v>17</v>
      </c>
      <c r="I56" s="22">
        <v>14202182</v>
      </c>
      <c r="J56" s="4" t="s">
        <v>18</v>
      </c>
      <c r="K56" s="7" t="s">
        <v>72</v>
      </c>
    </row>
    <row r="57" spans="1:11" x14ac:dyDescent="0.25">
      <c r="A57" s="80"/>
      <c r="B57" s="83"/>
      <c r="C57" s="83"/>
      <c r="D57" s="77"/>
      <c r="E57" s="77"/>
      <c r="F57" s="8" t="s">
        <v>20</v>
      </c>
      <c r="G57" s="9">
        <v>9487727</v>
      </c>
      <c r="H57" s="8" t="s">
        <v>21</v>
      </c>
      <c r="I57" s="10">
        <v>44256</v>
      </c>
      <c r="J57" s="8" t="s">
        <v>22</v>
      </c>
      <c r="K57" s="11" t="s">
        <v>69</v>
      </c>
    </row>
    <row r="58" spans="1:11" ht="60" x14ac:dyDescent="0.25">
      <c r="A58" s="80"/>
      <c r="B58" s="83"/>
      <c r="C58" s="83"/>
      <c r="D58" s="77"/>
      <c r="E58" s="77"/>
      <c r="F58" s="73"/>
      <c r="G58" s="86"/>
      <c r="H58" s="12" t="s">
        <v>24</v>
      </c>
      <c r="I58" s="10">
        <v>44256</v>
      </c>
      <c r="J58" s="12" t="s">
        <v>70</v>
      </c>
      <c r="K58" s="21" t="s">
        <v>73</v>
      </c>
    </row>
    <row r="59" spans="1:11" x14ac:dyDescent="0.25">
      <c r="A59" s="80"/>
      <c r="B59" s="83"/>
      <c r="C59" s="83"/>
      <c r="D59" s="77"/>
      <c r="E59" s="77"/>
      <c r="F59" s="74"/>
      <c r="G59" s="87"/>
      <c r="H59" s="8" t="s">
        <v>27</v>
      </c>
      <c r="I59" s="10">
        <v>44323</v>
      </c>
      <c r="J59" s="8" t="s">
        <v>28</v>
      </c>
      <c r="K59" s="14">
        <v>44307</v>
      </c>
    </row>
    <row r="60" spans="1:11" ht="15.75" thickBot="1" x14ac:dyDescent="0.3">
      <c r="A60" s="81"/>
      <c r="B60" s="84"/>
      <c r="C60" s="84"/>
      <c r="D60" s="78"/>
      <c r="E60" s="78"/>
      <c r="F60" s="75"/>
      <c r="G60" s="88"/>
      <c r="H60" s="15" t="s">
        <v>29</v>
      </c>
      <c r="I60" s="16" t="s">
        <v>30</v>
      </c>
      <c r="J60" s="15"/>
      <c r="K60" s="17"/>
    </row>
    <row r="61" spans="1:11" ht="30" customHeight="1" x14ac:dyDescent="0.25">
      <c r="A61" s="47" t="s">
        <v>76</v>
      </c>
      <c r="B61" s="50">
        <v>5200000</v>
      </c>
      <c r="C61" s="50" t="s">
        <v>77</v>
      </c>
      <c r="D61" s="53">
        <v>1</v>
      </c>
      <c r="E61" s="53">
        <v>331</v>
      </c>
      <c r="F61" s="27" t="s">
        <v>15</v>
      </c>
      <c r="G61" s="28" t="s">
        <v>78</v>
      </c>
      <c r="H61" s="27" t="s">
        <v>17</v>
      </c>
      <c r="I61" s="29">
        <v>14221071</v>
      </c>
      <c r="J61" s="27" t="s">
        <v>18</v>
      </c>
      <c r="K61" s="30" t="s">
        <v>79</v>
      </c>
    </row>
    <row r="62" spans="1:11" x14ac:dyDescent="0.25">
      <c r="A62" s="48"/>
      <c r="B62" s="51"/>
      <c r="C62" s="51"/>
      <c r="D62" s="54"/>
      <c r="E62" s="54"/>
      <c r="F62" s="31" t="s">
        <v>20</v>
      </c>
      <c r="G62" s="32">
        <v>30807603</v>
      </c>
      <c r="H62" s="31" t="s">
        <v>21</v>
      </c>
      <c r="I62" s="33">
        <v>44313</v>
      </c>
      <c r="J62" s="31" t="s">
        <v>22</v>
      </c>
      <c r="K62" s="34" t="s">
        <v>80</v>
      </c>
    </row>
    <row r="63" spans="1:11" ht="90" x14ac:dyDescent="0.25">
      <c r="A63" s="48"/>
      <c r="B63" s="51"/>
      <c r="C63" s="51"/>
      <c r="D63" s="54"/>
      <c r="E63" s="54"/>
      <c r="F63" s="41"/>
      <c r="G63" s="44"/>
      <c r="H63" s="35" t="s">
        <v>24</v>
      </c>
      <c r="I63" s="33">
        <v>44356</v>
      </c>
      <c r="J63" s="35" t="s">
        <v>70</v>
      </c>
      <c r="K63" s="36" t="str">
        <f>'[1]N10 COTZ'!K33</f>
        <v>MEJORAMIENTO SISTEMA DE RIEGO UNIDAD DE RIEGO TZUNUNUL, ALDEA TZUNUNUL, MUNICIPIO DE SACAPULAS, DEPARTAMENTO DE QUICHÉ.</v>
      </c>
    </row>
    <row r="64" spans="1:11" x14ac:dyDescent="0.25">
      <c r="A64" s="48"/>
      <c r="B64" s="51"/>
      <c r="C64" s="51"/>
      <c r="D64" s="54"/>
      <c r="E64" s="54"/>
      <c r="F64" s="42"/>
      <c r="G64" s="45"/>
      <c r="H64" s="31" t="s">
        <v>27</v>
      </c>
      <c r="I64" s="33">
        <v>44397</v>
      </c>
      <c r="J64" s="31" t="s">
        <v>28</v>
      </c>
      <c r="K64" s="37">
        <f>'[1]N10 COTZ'!K34</f>
        <v>44421</v>
      </c>
    </row>
    <row r="65" spans="1:11" ht="15.75" thickBot="1" x14ac:dyDescent="0.3">
      <c r="A65" s="56"/>
      <c r="B65" s="52"/>
      <c r="C65" s="52"/>
      <c r="D65" s="55"/>
      <c r="E65" s="55"/>
      <c r="F65" s="43"/>
      <c r="G65" s="46"/>
      <c r="H65" s="38" t="s">
        <v>29</v>
      </c>
      <c r="I65" s="26" t="s">
        <v>30</v>
      </c>
      <c r="J65" s="38"/>
      <c r="K65" s="39"/>
    </row>
    <row r="66" spans="1:11" ht="30" x14ac:dyDescent="0.25">
      <c r="A66" s="47" t="s">
        <v>81</v>
      </c>
      <c r="B66" s="50">
        <v>345500</v>
      </c>
      <c r="C66" s="50" t="s">
        <v>77</v>
      </c>
      <c r="D66" s="53">
        <v>1</v>
      </c>
      <c r="E66" s="53">
        <v>329</v>
      </c>
      <c r="F66" s="27" t="s">
        <v>15</v>
      </c>
      <c r="G66" s="28" t="s">
        <v>82</v>
      </c>
      <c r="H66" s="27" t="s">
        <v>17</v>
      </c>
      <c r="I66" s="29">
        <v>14685965</v>
      </c>
      <c r="J66" s="27" t="s">
        <v>18</v>
      </c>
      <c r="K66" s="30" t="s">
        <v>83</v>
      </c>
    </row>
    <row r="67" spans="1:11" x14ac:dyDescent="0.25">
      <c r="A67" s="48"/>
      <c r="B67" s="51"/>
      <c r="C67" s="51"/>
      <c r="D67" s="54"/>
      <c r="E67" s="54"/>
      <c r="F67" s="31" t="s">
        <v>20</v>
      </c>
      <c r="G67" s="32">
        <v>75331853</v>
      </c>
      <c r="H67" s="31" t="s">
        <v>21</v>
      </c>
      <c r="I67" s="33">
        <v>44356</v>
      </c>
      <c r="J67" s="31" t="s">
        <v>22</v>
      </c>
      <c r="K67" s="34" t="s">
        <v>84</v>
      </c>
    </row>
    <row r="68" spans="1:11" ht="90" x14ac:dyDescent="0.25">
      <c r="A68" s="48"/>
      <c r="B68" s="51"/>
      <c r="C68" s="51"/>
      <c r="D68" s="54"/>
      <c r="E68" s="54"/>
      <c r="F68" s="41"/>
      <c r="G68" s="44"/>
      <c r="H68" s="35" t="s">
        <v>24</v>
      </c>
      <c r="I68" s="33">
        <v>44372</v>
      </c>
      <c r="J68" s="35" t="s">
        <v>70</v>
      </c>
      <c r="K68" s="36" t="str">
        <f>'[1]N10 COTZ'!K38</f>
        <v>DOTACIÓN DE EQUIPO PARA EL BENEFICIADO SECO DE CAFÉ (COFFEA ARABICA), PARA PEQUEÑOS PRODUCTORES DE LOS DEPARTAMENTOS</v>
      </c>
    </row>
    <row r="69" spans="1:11" x14ac:dyDescent="0.25">
      <c r="A69" s="48"/>
      <c r="B69" s="51"/>
      <c r="C69" s="51"/>
      <c r="D69" s="54"/>
      <c r="E69" s="54"/>
      <c r="F69" s="42"/>
      <c r="G69" s="45"/>
      <c r="H69" s="31" t="s">
        <v>27</v>
      </c>
      <c r="I69" s="33">
        <v>44392</v>
      </c>
      <c r="J69" s="31" t="s">
        <v>28</v>
      </c>
      <c r="K69" s="37">
        <f>'[1]N10 COTZ'!K39</f>
        <v>44412</v>
      </c>
    </row>
    <row r="70" spans="1:11" ht="15.75" thickBot="1" x14ac:dyDescent="0.3">
      <c r="A70" s="49"/>
      <c r="B70" s="52"/>
      <c r="C70" s="52"/>
      <c r="D70" s="55"/>
      <c r="E70" s="55"/>
      <c r="F70" s="43"/>
      <c r="G70" s="46"/>
      <c r="H70" s="38" t="s">
        <v>29</v>
      </c>
      <c r="I70" s="26" t="s">
        <v>30</v>
      </c>
      <c r="J70" s="38"/>
      <c r="K70" s="40"/>
    </row>
  </sheetData>
  <mergeCells count="95">
    <mergeCell ref="G53:G55"/>
    <mergeCell ref="A56:A60"/>
    <mergeCell ref="B56:B60"/>
    <mergeCell ref="C56:C60"/>
    <mergeCell ref="D56:D60"/>
    <mergeCell ref="E56:E60"/>
    <mergeCell ref="F58:F60"/>
    <mergeCell ref="G58:G60"/>
    <mergeCell ref="A51:A55"/>
    <mergeCell ref="B51:B55"/>
    <mergeCell ref="C51:C55"/>
    <mergeCell ref="D51:D55"/>
    <mergeCell ref="E51:E55"/>
    <mergeCell ref="F53:F55"/>
    <mergeCell ref="G43:G45"/>
    <mergeCell ref="A46:A50"/>
    <mergeCell ref="B46:B50"/>
    <mergeCell ref="C46:C50"/>
    <mergeCell ref="D46:D50"/>
    <mergeCell ref="E46:E50"/>
    <mergeCell ref="F48:F50"/>
    <mergeCell ref="G48:G50"/>
    <mergeCell ref="A41:A45"/>
    <mergeCell ref="B41:B45"/>
    <mergeCell ref="C41:C45"/>
    <mergeCell ref="D41:D45"/>
    <mergeCell ref="E41:E45"/>
    <mergeCell ref="F43:F45"/>
    <mergeCell ref="G33:G35"/>
    <mergeCell ref="A36:A40"/>
    <mergeCell ref="B36:B40"/>
    <mergeCell ref="C36:C40"/>
    <mergeCell ref="D36:D40"/>
    <mergeCell ref="E36:E40"/>
    <mergeCell ref="F38:F40"/>
    <mergeCell ref="G38:G40"/>
    <mergeCell ref="A31:A35"/>
    <mergeCell ref="B31:B35"/>
    <mergeCell ref="C31:C35"/>
    <mergeCell ref="D31:D35"/>
    <mergeCell ref="E31:E35"/>
    <mergeCell ref="F33:F35"/>
    <mergeCell ref="G23:G25"/>
    <mergeCell ref="A26:A30"/>
    <mergeCell ref="B26:B30"/>
    <mergeCell ref="C26:C30"/>
    <mergeCell ref="D26:D30"/>
    <mergeCell ref="E26:E30"/>
    <mergeCell ref="F28:F30"/>
    <mergeCell ref="G28:G30"/>
    <mergeCell ref="A21:A25"/>
    <mergeCell ref="B21:B25"/>
    <mergeCell ref="C21:C25"/>
    <mergeCell ref="D21:D25"/>
    <mergeCell ref="E21:E25"/>
    <mergeCell ref="F23:F25"/>
    <mergeCell ref="F13:F15"/>
    <mergeCell ref="G13:G15"/>
    <mergeCell ref="A16:A20"/>
    <mergeCell ref="B16:B20"/>
    <mergeCell ref="C16:C20"/>
    <mergeCell ref="D16:D20"/>
    <mergeCell ref="E16:E20"/>
    <mergeCell ref="F18:F20"/>
    <mergeCell ref="G18:G20"/>
    <mergeCell ref="A11:A15"/>
    <mergeCell ref="B11:B15"/>
    <mergeCell ref="C11:C15"/>
    <mergeCell ref="D11:D15"/>
    <mergeCell ref="E11:E15"/>
    <mergeCell ref="A7:K7"/>
    <mergeCell ref="A8:K8"/>
    <mergeCell ref="F10:G10"/>
    <mergeCell ref="H10:I10"/>
    <mergeCell ref="J10:K10"/>
    <mergeCell ref="A6:K6"/>
    <mergeCell ref="A1:K1"/>
    <mergeCell ref="A2:K2"/>
    <mergeCell ref="A3:K3"/>
    <mergeCell ref="A4:K4"/>
    <mergeCell ref="A5:K5"/>
    <mergeCell ref="F63:F65"/>
    <mergeCell ref="G63:G65"/>
    <mergeCell ref="A66:A70"/>
    <mergeCell ref="B66:B70"/>
    <mergeCell ref="C66:C70"/>
    <mergeCell ref="D66:D70"/>
    <mergeCell ref="E66:E70"/>
    <mergeCell ref="F68:F70"/>
    <mergeCell ref="G68:G70"/>
    <mergeCell ref="A61:A65"/>
    <mergeCell ref="B61:B65"/>
    <mergeCell ref="C61:C65"/>
    <mergeCell ref="D61:D65"/>
    <mergeCell ref="E61:E6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dcterms:created xsi:type="dcterms:W3CDTF">2021-09-01T16:13:36Z</dcterms:created>
  <dcterms:modified xsi:type="dcterms:W3CDTF">2021-09-02T16:41:51Z</dcterms:modified>
</cp:coreProperties>
</file>