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970" windowHeight="6120" firstSheet="3" activeTab="3"/>
  </bookViews>
  <sheets>
    <sheet name="N10" sheetId="1" state="hidden" r:id="rId1"/>
    <sheet name="N11" sheetId="10" state="hidden" r:id="rId2"/>
    <sheet name="N14" sheetId="2" state="hidden" r:id="rId3"/>
    <sheet name="N19" sheetId="12" r:id="rId4"/>
    <sheet name="N22" sheetId="13" state="hidden" r:id="rId5"/>
  </sheets>
  <definedNames>
    <definedName name="_xlnm._FilterDatabase" localSheetId="4" hidden="1">'N22'!$A$10:$G$10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13" l="1"/>
  <c r="E11" i="13"/>
  <c r="E29" i="13"/>
  <c r="E28" i="13"/>
  <c r="E51" i="13"/>
  <c r="E50" i="13"/>
  <c r="E49" i="13"/>
  <c r="E48" i="13"/>
  <c r="E47" i="13"/>
  <c r="E27" i="13"/>
  <c r="E46" i="13"/>
  <c r="E26" i="13"/>
  <c r="E45" i="13"/>
  <c r="E55" i="13"/>
  <c r="E53" i="13"/>
  <c r="E44" i="13"/>
  <c r="E25" i="13"/>
  <c r="E54" i="13"/>
  <c r="E58" i="13"/>
  <c r="E57" i="13"/>
  <c r="E52" i="13"/>
  <c r="E60" i="13"/>
  <c r="E71" i="13"/>
  <c r="E70" i="13"/>
  <c r="E69" i="13"/>
  <c r="E68" i="13"/>
  <c r="E67" i="13"/>
  <c r="E66" i="13"/>
  <c r="E65" i="13"/>
  <c r="E112" i="13" l="1"/>
  <c r="E100" i="13"/>
  <c r="E78" i="13"/>
  <c r="E89" i="13"/>
  <c r="E88" i="13"/>
  <c r="E87" i="13"/>
  <c r="E86" i="13"/>
  <c r="E85" i="13"/>
  <c r="E84" i="13"/>
  <c r="E83" i="13"/>
  <c r="E82" i="13"/>
  <c r="E99" i="13"/>
  <c r="E98" i="13"/>
  <c r="E97" i="13"/>
  <c r="E96" i="13"/>
  <c r="E95" i="13"/>
  <c r="E94" i="13"/>
  <c r="E93" i="13"/>
  <c r="E92" i="13"/>
  <c r="E105" i="13"/>
  <c r="E64" i="13"/>
  <c r="E63" i="13"/>
  <c r="E62" i="13"/>
  <c r="E61" i="13"/>
  <c r="E77" i="13"/>
  <c r="E76" i="13"/>
  <c r="E158" i="13"/>
  <c r="E147" i="13" l="1"/>
  <c r="E146" i="13"/>
  <c r="E145" i="13"/>
  <c r="E144" i="13"/>
  <c r="E91" i="13" l="1"/>
  <c r="E90" i="13"/>
  <c r="E108" i="13"/>
  <c r="E107" i="13"/>
  <c r="E157" i="13"/>
  <c r="E156" i="13"/>
  <c r="E115" i="13"/>
  <c r="E155" i="13"/>
  <c r="E154" i="13"/>
  <c r="E143" i="13"/>
  <c r="E142" i="13"/>
  <c r="E141" i="13"/>
  <c r="E153" i="13"/>
  <c r="E152" i="13"/>
  <c r="E151" i="13"/>
  <c r="E150" i="13"/>
  <c r="E149" i="13"/>
  <c r="E148" i="13"/>
  <c r="E134" i="13"/>
  <c r="E140" i="13"/>
  <c r="E139" i="13"/>
  <c r="E138" i="13"/>
  <c r="E137" i="13"/>
  <c r="E136" i="13"/>
  <c r="E73" i="13"/>
  <c r="E72" i="13"/>
  <c r="E81" i="13"/>
  <c r="E80" i="13"/>
  <c r="E79" i="13"/>
  <c r="E102" i="13" l="1"/>
  <c r="E101" i="13"/>
  <c r="E114" i="13"/>
  <c r="E113" i="13"/>
  <c r="E122" i="13"/>
  <c r="E121" i="13"/>
  <c r="E120" i="13"/>
  <c r="E106" i="13"/>
  <c r="E119" i="13"/>
  <c r="E118" i="13"/>
</calcChain>
</file>

<file path=xl/sharedStrings.xml><?xml version="1.0" encoding="utf-8"?>
<sst xmlns="http://schemas.openxmlformats.org/spreadsheetml/2006/main" count="412" uniqueCount="247">
  <si>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</si>
  <si>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</si>
  <si>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</si>
  <si>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</si>
  <si>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</si>
  <si>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</si>
  <si>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</si>
  <si>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</si>
  <si>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</si>
  <si>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</si>
  <si>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</si>
  <si>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</si>
  <si>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</si>
  <si>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</si>
  <si>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</si>
  <si>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</si>
  <si>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CANTIDADES</t>
  </si>
  <si>
    <t>PRECIOS UNITARIOS</t>
  </si>
  <si>
    <t>MONTOS</t>
  </si>
  <si>
    <t>NO.</t>
  </si>
  <si>
    <t>DESCRIPCIÓN DEL MANTENIMIENTO</t>
  </si>
  <si>
    <t>PROVEEDOR NOMBRE Y NIT</t>
  </si>
  <si>
    <t>PLAZO DEL CONTRATO</t>
  </si>
  <si>
    <t>MONTO</t>
  </si>
  <si>
    <t>MONTO TOTAL</t>
  </si>
  <si>
    <t>PRECIO UNITARIO</t>
  </si>
  <si>
    <t>UNIDADES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</si>
  <si>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</si>
  <si>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</si>
  <si>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</si>
  <si>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</si>
  <si>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</si>
  <si>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</si>
  <si>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</si>
  <si>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</si>
  <si>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</si>
  <si>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</si>
  <si>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</si>
  <si>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</si>
  <si>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</si>
  <si>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</si>
  <si>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</si>
  <si>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COMPRAS DIRECTAS</t>
  </si>
  <si>
    <t>FECHA COMPRA</t>
  </si>
  <si>
    <t>PRECIO TOTAL</t>
  </si>
  <si>
    <t>PROVEEDOR</t>
  </si>
  <si>
    <t>NIT</t>
  </si>
  <si>
    <t>COTIZACIONES Y LICITACIONES DE PROGRAMAS</t>
  </si>
  <si>
    <t>CONTRATACIÓN DE BIENES Y SERVICIOS</t>
  </si>
  <si>
    <t>CONTRATOS DE MANTENIMIENTO</t>
  </si>
  <si>
    <t>CONTRATOS DE ARRENDAMIENTO</t>
  </si>
  <si>
    <t>CANTIDAD</t>
  </si>
  <si>
    <t>DESCRIPCIÓN DE COMPRA</t>
  </si>
  <si>
    <t>SIN MOVIMIENTO</t>
  </si>
  <si>
    <t>DISA COPROPIEDAD</t>
  </si>
  <si>
    <t>Té de Sabor Canela Caja de 20 Unidades</t>
  </si>
  <si>
    <t>Té de Sabor Jamaica Caja de 20 Unidades</t>
  </si>
  <si>
    <t>Té de Sabor Verde Caja de 20 Unidades</t>
  </si>
  <si>
    <t xml:space="preserve">PRENORTE </t>
  </si>
  <si>
    <r>
      <t xml:space="preserve">ENTIDAD: </t>
    </r>
    <r>
      <rPr>
        <sz val="16"/>
        <color theme="1"/>
        <rFont val="Calibri"/>
        <family val="2"/>
        <scheme val="minor"/>
      </rPr>
      <t>VICEMINISTERIO ENCARGADO DE ASUNTOS DE PETÉN</t>
    </r>
  </si>
  <si>
    <r>
      <t xml:space="preserve">DIRECCIÓN: </t>
    </r>
    <r>
      <rPr>
        <sz val="16"/>
        <color theme="1"/>
        <rFont val="Calibri"/>
        <family val="2"/>
        <scheme val="minor"/>
      </rPr>
      <t>CALLE A CUEVAS AKTUN CAN SANTA ELENA FLORES PETÉN</t>
    </r>
  </si>
  <si>
    <r>
      <t xml:space="preserve">HORARIO DE ATENCIÓN: </t>
    </r>
    <r>
      <rPr>
        <sz val="16"/>
        <color theme="1"/>
        <rFont val="Calibri"/>
        <family val="2"/>
        <scheme val="minor"/>
      </rPr>
      <t>08:00 HRS A 16:30 HRS</t>
    </r>
  </si>
  <si>
    <r>
      <t xml:space="preserve">DIRECTOR: </t>
    </r>
    <r>
      <rPr>
        <sz val="16"/>
        <color theme="1"/>
        <rFont val="Calibri"/>
        <family val="2"/>
        <scheme val="minor"/>
      </rPr>
      <t>PABLO MORALES MEJÍA</t>
    </r>
  </si>
  <si>
    <r>
      <t xml:space="preserve">ENCARGADO DE ACTUALIZACIÓN: </t>
    </r>
    <r>
      <rPr>
        <sz val="16"/>
        <color theme="1"/>
        <rFont val="Calibri"/>
        <family val="2"/>
        <scheme val="minor"/>
      </rPr>
      <t>OSCAR ELIEZER ZETINA CHIGUA</t>
    </r>
  </si>
  <si>
    <r>
      <t xml:space="preserve">FECHA DE ACTUALIZACIÓN: </t>
    </r>
    <r>
      <rPr>
        <sz val="16"/>
        <color theme="1"/>
        <rFont val="Calibri"/>
        <family val="2"/>
        <scheme val="minor"/>
      </rPr>
      <t>07/04/2021</t>
    </r>
  </si>
  <si>
    <r>
      <t xml:space="preserve">TELÉFONO: </t>
    </r>
    <r>
      <rPr>
        <sz val="16"/>
        <color theme="1"/>
        <rFont val="Calibri"/>
        <family val="2"/>
        <scheme val="minor"/>
      </rPr>
      <t>79260636</t>
    </r>
  </si>
  <si>
    <t>Llanta, clase: todo terreno; medida: 205R16, pliegos: 8</t>
  </si>
  <si>
    <t>Llantas y Reencauches, S.A</t>
  </si>
  <si>
    <t>Batería para vehículo 17 placas</t>
  </si>
  <si>
    <t>Gómez Telón Lilia Alejandrina</t>
  </si>
  <si>
    <t>Vacuna doble aviar- Cantidad del frasco: 150 dosis;
Forma farmacéutica: Solución; Uso: Pecuario; Vía de
administración: Oftálmico</t>
  </si>
  <si>
    <t>Vacuna triple aviar- Forma farmacéutica: Solución;
Frasco: 150 dosis; Uso: Pecuario; Vía de administración:
Oftálmico;</t>
  </si>
  <si>
    <t>Mantenimiento y Reparación de Vehículo TOYOTA P-542BRC</t>
  </si>
  <si>
    <t>Mantenimiento y Reparación de Vehículo TOYOTA O-584BBT</t>
  </si>
  <si>
    <t>Mantenimiento y Reparación de Vehículo NISSAN O-431BBH</t>
  </si>
  <si>
    <t>Mantenimiento y Reparación de Vehículo NISSAN O-356BBH</t>
  </si>
  <si>
    <t>Alcohol en Gel; Clase: Antibacterial; Tipo: Gel; Presentación: Envase 460 ml</t>
  </si>
  <si>
    <t>Alcohol en Gel; Clase: Antibacterial; Tipo: Gel; Presentación: Galón</t>
  </si>
  <si>
    <t>Basurero; Capacidad 7.5 litro (s); Material: Plástico reciclado</t>
  </si>
  <si>
    <t>Bolsa; Material: Plástico; tamaño grande; uso: basura; presentación caja 10 unidades</t>
  </si>
  <si>
    <t>Papel higiénico; Ancho 6 pulgada (s); Clase: bobina; Largo 400 metro (s); tipo: jumbo roll; Presentación: Caja 6 unidades</t>
  </si>
  <si>
    <t>Servilletas; Color: blanco; diseño: estampado; material: papel; presentación paquete 100 unidades</t>
  </si>
  <si>
    <t>Toallas Mayordomo; absorción: doble; diseño: rollo; hojas por rollo: 80; material: papel</t>
  </si>
  <si>
    <t>Por servicio telefónico No. 7927-8933 correspondiente al periodo del 17/02/2021 al 16/03/2021, utilizado en las oficinas de DIRNA del VICE-PETEN, ubicada en el municipio de Poptún, departamento de Petén.</t>
  </si>
  <si>
    <t>TELECOMUNICACIONES DE GUATEMALA, S.A.</t>
  </si>
  <si>
    <t>Alimento concentrado clase: tilapia (pez); proteína 45%; tipo: harinado; presentación: Saco 1 quintal; marca: Alianza.</t>
  </si>
  <si>
    <t>AGROVETERINARIA EL CHAPULIN</t>
  </si>
  <si>
    <t>Alimento concentrado clase: tilapia (pez); proteína 32%; tipo: granulado; presentación: Saco 1 quintal; marca: Molino Santa Ana.</t>
  </si>
  <si>
    <t>Alimento concentrado clase: tilapia (pez); proteína 28%; tipo: granulado; presentación: Saco 1 quintal; marca: Molino Santa Ana.</t>
  </si>
  <si>
    <t>Alimento concentrado clase: bovino; tipo: balanceado; presentación: Saco 1 quintal; marca: Molino Santa Ana.</t>
  </si>
  <si>
    <t>Alimento concentrado clase: ovino; tipo: balanceado; presentación: Saco 1 quintal; marca: Molino Santa Ana.</t>
  </si>
  <si>
    <t>Alimento concentrado clase: caballo (equino); Propiedades: alimentos anticólicos; proteína 12%; tipo: pallet; presentación: Bolsa de 20 Kilogramos; marca: Alianza.</t>
  </si>
  <si>
    <t>Servilletas, Color: blanca; Diseño: Liso; Material: papel; tamaño: pequeña; presentación: paquete de 100 unidades</t>
  </si>
  <si>
    <t>Toalla, Ancho: 20 centímetro (s); diseño: rollo; largo: 240 metro (s); material: papel; uso: manos; presentación: caja de 6 unidades</t>
  </si>
  <si>
    <t xml:space="preserve">Bolsa, Material: Plástico; tamaño: extra grande; uso: basura, presentación: paquete 10 unidades </t>
  </si>
  <si>
    <t>CIUDAD DE TECNOLOGIA, SOCIEDAD ANONIMA</t>
  </si>
  <si>
    <t>Por servicio de energía eléctrica correspondiente a los periodos del 16/02/2021 al 18/03/2021, según contador No. 014FJ01053, utilizado en las oficinas de DIRNA del VICE-PETEN, ubicada en el municipio de Poptún, Nis: 5545635</t>
  </si>
  <si>
    <t>DISTRIBUIDORA DE ELECTRICIDAD DE ORIENTE, S.A.</t>
  </si>
  <si>
    <t>AGRISYSTEMS, SOCIEDAD ANONIMA</t>
  </si>
  <si>
    <t>Malla antiáfidos 6x100mts color blanco marca polysack, origen israelí material plástico, presentación rollo</t>
  </si>
  <si>
    <t>Cupones de combustible (Q. 50.00)</t>
  </si>
  <si>
    <t>UNO GUATEMALA</t>
  </si>
  <si>
    <t>Cupones de combustible (Q. 100.00)</t>
  </si>
  <si>
    <t>Por servicio de arrendamiento de bien inmueble que ocupa las oficinas de la DIRNA en el municipio de Poptún, Petén. Según acta administrativa número 57-2020 correspondiente al mes de enero del año 2021.</t>
  </si>
  <si>
    <t>LILIA ALEJANDRINA, GOMEZ TELON DE PORTILLO</t>
  </si>
  <si>
    <t>Por servicio de arrendamiento de bien inmueble que ocupa las oficinas de la DIRNA en el municipio de Poptún, Petén. Según acta administrativa número 57-2020 correspondiente al mes de febrero del año 2021.</t>
  </si>
  <si>
    <t>Por servicio de arrendamiento de bien inmueble que ocupa las oficinas de la DIRNA en el municipio de Poptún, Petén. Según acta administrativa número 57-2020 correspondiente al mes de Marzo del año 2021.</t>
  </si>
  <si>
    <t>DISTRIBUIDORA GARMA</t>
  </si>
  <si>
    <t>IMPRENTA LA ERMITA</t>
  </si>
  <si>
    <t>IMPORCOMP.COM</t>
  </si>
  <si>
    <t>Bolsas para almácigo, ancho; 7 pulgadas; calibre de grosor: 3 largo; 10 pulgadas; material: polietileno. Presentación: millar</t>
  </si>
  <si>
    <t>Disco duro estado solidom240gb kingston  A400 Sata3 2.5 SSD 7 mm UNIDAD</t>
  </si>
  <si>
    <t>CIUDAD DE TECNOLOGIA S.A.</t>
  </si>
  <si>
    <t>Por mantenimiento y reparación del vehículo tipo Pick Up, Marca mahindra, placa O-287BBW, SICOIN 003F5966, el cual se encuentra al servicio de Despacho-Vice Petén.</t>
  </si>
  <si>
    <t>MULTISERVICIOS CLADERON</t>
  </si>
  <si>
    <t>TELGUA</t>
  </si>
  <si>
    <t>Por mantenimiento y reparación del vehículo tipo Pick Up, marca Nissan, placas P-348CZM, inventario PDS al servicio de DIRNA.</t>
  </si>
  <si>
    <t>Por mantenimiento y reparación del vehículo tipo Pick Up, marca Toyota, placa P-078CBG, SICOIN 001E4F28, al servicio de DAGRO.</t>
  </si>
  <si>
    <t>Por mantenimiento y reparación del vehículo, tipo Pick Up, marca mahindra, placa O-267BBW, SICOIN 003F5A54; el cual se encuentra al servicio de DAGRO.</t>
  </si>
  <si>
    <t>Por mantenimiento y reparación del vehículo, tipo Pick Up, marca Toyota , placa O-581BBT, SICOIN 002FE199; el cual se encuentra al servicio de DAGRO.</t>
  </si>
  <si>
    <t>Por mantenimiento y reparación del vehículo, tipo Pick Up, marca Nissan, placa P-347CZM, Inventario PDS, el cual se encuentra al servicio de DAGRO.</t>
  </si>
  <si>
    <t>Por mantenimiento y reparación del vehículo, tipo Pick Up, marca Nissan, placa O-429BBH, SICOIN 001F4C8E, el cual se encuentra al servicio de DAGRO.</t>
  </si>
  <si>
    <t>Alimento concentrado; clase: polla; tipo; seco fase 1, presentación; saco; 1 quintal</t>
  </si>
  <si>
    <t>AGRINORSA S.A.</t>
  </si>
  <si>
    <t>Pago servicio de energía eléctrica NIS 5829173</t>
  </si>
  <si>
    <t>ENERGUATE</t>
  </si>
  <si>
    <t>Pago servicio de energía eléctrica NIS 3082499</t>
  </si>
  <si>
    <t>Por mantenimiento y reparación del vehículo tipo Pick Up, marca Toyota, placa P-575BMG, SICOIN 001AC516, el cual se encuentra al servicio de DIRNA.</t>
  </si>
  <si>
    <t>pago de línea telefónica 79260636</t>
  </si>
  <si>
    <t>Pago de línea telefónica 79260350</t>
  </si>
  <si>
    <t>Pago de línea telefónica 79260440</t>
  </si>
  <si>
    <t>Por mantenimiento y reparación del Vehículo, tipo Pick Up, marca Toyota, placa P-822DGT, inventario CATIE, el cual se encuentra al servicio de DAGRO</t>
  </si>
  <si>
    <t>Pago línea telefónica 79278933</t>
  </si>
  <si>
    <t>Por mantenimiento y reparación del vehículo tipo Pick Up, marca Nissan, placa O-428BBH, SICOIN 001F4CC8, el cual se encuentra al servicio de DIRNA</t>
  </si>
  <si>
    <t>Teclado para portátil dell E6430 unidad</t>
  </si>
  <si>
    <t>Batería para portátil type M5YOX dell E6430 unidad</t>
  </si>
  <si>
    <t>Nylon calibre 6, 8x100 mts origen israelí con aditivo antipolvo marca politiv, textura liso, material plástico, presentación rollo</t>
  </si>
  <si>
    <t xml:space="preserve">Calderón Granados Héctor Román </t>
  </si>
  <si>
    <t>Navajas de injertar de dos hojas altura 13mm; anchura 22 mm; contiene endidura para descortezar; forma; recta sin punta; longitud; 100 mm; material acero inoxidable; material del mago metal; uso; jardinería</t>
  </si>
  <si>
    <t>Sello; ancho 2.2 centímetros; forma rectangular: largo 6 centímetros líneas 4; material base plástico material sello hule; tipo automático</t>
  </si>
  <si>
    <t>Tarjetas de red inalámbrica conectividad wifi 5 gigahercios (s); tipo: USB; velocidad de transferencias 866 Megabits/segundo (s)</t>
  </si>
  <si>
    <t>Corporación Agrícola del Norte S.A.</t>
  </si>
  <si>
    <t>Vacuna newcastle monovalente- Cantidad del frasco: 150
dosis; Forma farmacéutica: Solución; Uso: Veterinario;
Vía de administración: Oftalmológica</t>
  </si>
  <si>
    <t>Pago de línea telefónica 79260709</t>
  </si>
  <si>
    <t>Por transporte de fletes en ruta Guatemala-Petén-Guatemala</t>
  </si>
  <si>
    <t>FANNYS EXPRESS</t>
  </si>
  <si>
    <t>Pago linea teléfonica 79260171</t>
  </si>
  <si>
    <t>Pago linea teléfonica 79260440</t>
  </si>
  <si>
    <t>Pago linea teléfonico 79260350</t>
  </si>
  <si>
    <t>Alimento concentrado clase tilapia pez, proteína 45% tipo harinado saco de 50 libras</t>
  </si>
  <si>
    <t>AGRINORSA</t>
  </si>
  <si>
    <t>Alimento concentrado clase tilapia pez, proteína 32% tipo granulado saco de 1 quintal</t>
  </si>
  <si>
    <t>Alimento concentrado clase tilapia pez, proteina 28% tipo granulado saco de 1 quintal</t>
  </si>
  <si>
    <t>Alimento concentrado clase bovino tipo balanceado saco 1 quintal</t>
  </si>
  <si>
    <t>Alimento concentrado clase ovino tipo balanceado  saco de 1 quintal</t>
  </si>
  <si>
    <t>Alimento concentrado clase caballo equino, propiedades anticolicos, proteína 12 % tipo pellet saco de 1 quintal</t>
  </si>
  <si>
    <t>Pago de energía eléctrica NIS 5643942</t>
  </si>
  <si>
    <t>ENERGIA ELECTRICA</t>
  </si>
  <si>
    <t>INDUSTRIA QUIMICA Y VETERINARIA, S.A.</t>
  </si>
  <si>
    <t>Pago linea teléfonica 79260709</t>
  </si>
  <si>
    <t>Pago linea teléfonica 79260636</t>
  </si>
  <si>
    <t>Pago servicio de energía eléctrica febrero NIS 3091814</t>
  </si>
  <si>
    <t>Pago servicio de energía elécrica enero NIS 5416792</t>
  </si>
  <si>
    <t>Pago servicio de energía elétrica febrero NIS 5416792</t>
  </si>
  <si>
    <t>Pago servicio de energía eléctrica enero  NIS 3091814</t>
  </si>
  <si>
    <t>Compra tóner marca hp codigo cf22a color negro número 26a uso impresora</t>
  </si>
  <si>
    <t>DATAFLEX</t>
  </si>
  <si>
    <t>Compra tinta epson código t664120 color negro uso impresora</t>
  </si>
  <si>
    <t>Boletos aéreos en la ruta Flores-Guatemala-flores</t>
  </si>
  <si>
    <t>AGENCIA DE VIAJES TOTAL PETEN</t>
  </si>
  <si>
    <t>CENTRAL DE ALIMENTOS S.A.</t>
  </si>
  <si>
    <t>PRENORTE</t>
  </si>
  <si>
    <t>LIBRERÍA Y VARIEDADES GENESIS</t>
  </si>
  <si>
    <t>Pago de energía eléctrica NIS 5643942 febrero</t>
  </si>
  <si>
    <t>DISA</t>
  </si>
  <si>
    <t>Jabón tipo barra uso lavatrastos</t>
  </si>
  <si>
    <t>Pago transporte aéreo Flores-Guatemala-Flores, para el señor Gerardo Alegría Varela, Viceministro Encargado de Asuntos de Petén</t>
  </si>
  <si>
    <t>Por transporte de encomiendas en la ruta Guatemala-Petén-Guatemala, correspondiente al período del 01 al 26 de febrero  de 2021</t>
  </si>
  <si>
    <t>Pago servicio de energía eléctrica marzo NIS 3091814</t>
  </si>
  <si>
    <t>Pago servicio de energía eléctrica marzo NIS 5416792</t>
  </si>
  <si>
    <t>Mantenimiento y reparación del vehículo tipo Pick-Up, marca Toyota, placa P-575BMG, SIC 001AC516</t>
  </si>
  <si>
    <t>MULTISERVICIOS CALDERON</t>
  </si>
  <si>
    <t>Mantenimiento y reparación del vehículo tipo Pick-Up, marca Toyota, placas P-192DPR, SIC 001124E0</t>
  </si>
  <si>
    <t>Mantenimiento y reparación del vehículo tipo Pick-Up, marca Nissan, placa O-550BBH, Inventario MARN</t>
  </si>
  <si>
    <t>Mantenimiento y reparación del vehículo tipo Pick-Up, marca Toyota, placa P-230DBB, SIC 002B1EAF</t>
  </si>
  <si>
    <t>Mantenimiento y reparación del vehículo tipo Pick-Up, marca Mahindra, placa O-287BBW, SICOIN 003F5966</t>
  </si>
  <si>
    <t>Contrato Administrativo N. 02-2020 y Acuerdo Ministerial No. 2-2020; Contrato Administrativo de modificación VICEPETEN 1-2020 y Acuerdo Ministerial 202-2020 para la prestación de Enlace de Interrnet por 30 mbps para  VICE-PETÉN, correspondiente al mes de enero 2021.</t>
  </si>
  <si>
    <t>EMPRESA GUATEMALTECA DE TELECOMUNICACIONES GUATEL</t>
  </si>
  <si>
    <t>Contrato Administrativo N. 02-2020 y Acuerdo Ministerial No. 2-2020; Contrato Administrativo de modificación VICEPETEN 1-2020 y Acuerdo Ministerial 202-2020 para la prestación de Enlace de Interrnet por 30 mbps para  VICE-PETÉN, correspondiente al mes de febrero 2021.</t>
  </si>
  <si>
    <t>Mantenimiento y reparación del vehículo tipo Pick-Up, marca Nissan, placa O-669BBF, SICOIN 000E1216</t>
  </si>
  <si>
    <t>Por servicio de energía eléctrica correspondiente a los periodos del 15/12/2020 al 15/01/2021 y del 15/01/2021 al 16/02/2021, según contador No. 014FJ01053, utilizado en las oficinas de DIRNA del VICE-PETEN, ubicada en el municipio de Poptún, Nis: 5545635</t>
  </si>
  <si>
    <t>Mantenimiento y reparación del vehículo tipo Pick-Up, marca Toyota, placa O-581BBT, SIC 002FE199</t>
  </si>
  <si>
    <t>Mantenimiento y reparación del vehículo tipo Pick-Up, marca Toyota, placa O-584BBT, SIC 002FE182</t>
  </si>
  <si>
    <t>Batería de 17 placas para el vehículo tipo Pick-Up, marca Mazda, placa P-084DBJ, SIC 001E524C</t>
  </si>
  <si>
    <t>Por servicio telefónico No. 7926-0709 correspondiente al periodo del 02/01/2021 al 01/02/2021, utilizado en las oficinas del Vice-Petén.</t>
  </si>
  <si>
    <t>TELECOMUNICACIONES DE GUATEMALA</t>
  </si>
  <si>
    <t>Por servicio de energía eléctrica correspondiente al periodo del 14/01/2020 al 15/02/2021, según contador No. ABAAAD000029, VICE-PETEN, Nis: 5829173</t>
  </si>
  <si>
    <t>Por servicio de energía eléctrica correspondiente al periodo del 14/01/2020 al 15/02/2021, según contador No. A17F400198, VICE-PETEN, Nis: 3082499</t>
  </si>
  <si>
    <t>Mantenimiento y reparación del vehículo tipo Pick-Up, marca Nissan, placa P-346CZM, Inventario PDS</t>
  </si>
  <si>
    <t>Mantenimiento y reparación del vehículo tipo Camión, marca Hino, placa O-540BBV, SICOIN 003D8A5A</t>
  </si>
  <si>
    <t>Por servicio telefónico No. 7926-0440 correspondiente al periodo del 02/01/2021 al 01/02/2021, utilizado en las oficinas del Vice-Petén.</t>
  </si>
  <si>
    <t>Mantenimiento y reparación del vehículo tipo Pick-Up, marca Mitsubishi, placa P-095BBZ, Inventario CATIE</t>
  </si>
  <si>
    <t>Por servicio telefónico No. 7926-0636 correspondiente al periodo del 02/01/2021 al 01/02/2021, utilizado en las oficinas del Vice-Petén.</t>
  </si>
  <si>
    <t>Mantenimiento y reparación del vehículo tipo Pick-Up, marca Mahindra, placa O-267BBW, SICOIN 003F5A54</t>
  </si>
  <si>
    <t>Mantenimiento y reparación del vehículo tipo Pick-Up, marca Mahindra, placa O-236BBW, SICOIN 003F5B4D</t>
  </si>
  <si>
    <t>Mantenimiento y reparación del vehículo tipo Pick-Up, marca Mazda, placa P-084DBJ, SICOIN 001E524C</t>
  </si>
  <si>
    <t>SIR MARRK ROBBY, MOREIRA OCHAETA</t>
  </si>
  <si>
    <t>Mantenimiento y reparación del vehículo tipo Pick-Up, marca Toyota, placa P-078CBG, SICOIN 001E4F28</t>
  </si>
  <si>
    <t>Por servicio telefónico No. 7926-0171 correspondiente al periodo del 02/01/2021 al 01/02/2021, utilizado en las oficinas del Vice-Petén.</t>
  </si>
  <si>
    <t>Por servicio telefónico No. 7926-0350 correspondiente al periodo del 02/01/2021 al 01/02/2021, utilizado en las oficinas del Vice-Petén.</t>
  </si>
  <si>
    <t>Por servicio telefónico No. 79267-8933 correspondiente a los periodos del 17/11/2020 al 16/12/2020 y del 17/12/2020 al 16/01/2021, utilizado en las oficinas de la DIRNA del Vice-Petén, ubicada en Poptún, Petén.</t>
  </si>
  <si>
    <t>Por servicio telefónico No. 79267-8933 correspondiente a los periodos del 17/01/2021 al 16/02/2021, utilizado en las oficinas de la DIRNA del Vice-Petén, ubicada en Poptún, Petén.</t>
  </si>
  <si>
    <t>Mantenimiento y reparación del vehículo tipo Motocicleta, marca Suzuki, placa M-461BWF, INVENTARIO CATIE</t>
  </si>
  <si>
    <t>Por servicio de encomiendas de Guatemala-Petén-Guatemala, durante el período del 4 al 29 de enero de 2021.</t>
  </si>
  <si>
    <t>Servicio de arrendamiento de bien inmueble que ocupa las oficinas de la DIRNA en el municipio de Poptún, Petén. Correspondiente al mes de enero del año 2021.</t>
  </si>
  <si>
    <t>Inmueble</t>
  </si>
  <si>
    <t>1 Año</t>
  </si>
  <si>
    <t>Poptún, Petén</t>
  </si>
  <si>
    <t>Urbana</t>
  </si>
  <si>
    <t>Café, sabor clásico, presentación frasco de 225 gramos</t>
  </si>
  <si>
    <t>Café, molido sabor clásico, presentación, paquete de 350 gramos</t>
  </si>
  <si>
    <t xml:space="preserve">Cremora, sabor clásico, presentación frasco de 312 gramos </t>
  </si>
  <si>
    <t>desinfectante de amplio aspectro. Uso germisida, bactericida, virucida, fungicida y alguicida; consistencia: polvo, envase 5 kilogramos</t>
  </si>
  <si>
    <t>tinta marca epson código t673530 color cian claro, uso impresora</t>
  </si>
  <si>
    <t>tinta marca epson código t664320, color magenta, uso impresora</t>
  </si>
  <si>
    <t>tinta marca epson código t664420, color amarillo; uso impresora</t>
  </si>
  <si>
    <t>agua clase purificcada; garrafón</t>
  </si>
  <si>
    <t xml:space="preserve">alimento concentrado clase; ovino; tipo balanceado saco 1 quintal </t>
  </si>
  <si>
    <t>alimento concentrado clase tilapia pez, proteína 32% tipo granulado saco de 1 quintal</t>
  </si>
  <si>
    <t>alimento concentrado clase tilapia pez proteína 28% tipo granulado saco de 1 quintal</t>
  </si>
  <si>
    <t>alimento concentrado clase; bovino, tipo balanceado saco de 1 quintal</t>
  </si>
  <si>
    <t xml:space="preserve">alcohol en gel; clase antibacterial; tipo  gel; presentación aanvase de 460 ml </t>
  </si>
  <si>
    <t>alcohol en gel; clase antibacterial; tipo gel; presentación; galón</t>
  </si>
  <si>
    <t>papel bond color blanco grado 1 gramaje 80 tamaño carta unidad de medida resma</t>
  </si>
  <si>
    <t>papel bond color blanco grado 1 gramaje 80 tamaño oficio unidad de medida resma</t>
  </si>
  <si>
    <t>azucar clase blanca; presentación bolsa de 1 libra</t>
  </si>
  <si>
    <t>té, sabor manzanilla, tipo sobre, presentación, caja de 20 unidades</t>
  </si>
  <si>
    <t>té, sabor manzana, tipo sobre, presentación, caja de 20 unidades</t>
  </si>
  <si>
    <t>té, sabor rosa de jamaica, tipo sobre, presentación, caja de 20 unidades</t>
  </si>
  <si>
    <t>té, verde, tipo sobre, presentación, caja de 20 unidades</t>
  </si>
  <si>
    <t xml:space="preserve">aromatizante estado liquido, tipo ambiental; presentación envase 400 milimetros </t>
  </si>
  <si>
    <t>detergente estado polvo, presentación bolsa de 250 gramos</t>
  </si>
  <si>
    <t>escobas material plastico, tamaño grande</t>
  </si>
  <si>
    <t>toalla ancho 21, largo 33 pulgadas material hilo uso trapear</t>
  </si>
  <si>
    <t>desinfectante estado líquido tipo biodegradable perfumador, uso germicida y bactericida presentación  galón 3.78 litros</t>
  </si>
  <si>
    <t>cloro uso limpieza presentación bote de 1 galón</t>
  </si>
  <si>
    <t xml:space="preserve">Jabón de tocador consistencia liquido uso manos presentación envase 460 milimitros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</si>
</sst>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164" fontId="5" fillId="0" borderId="0" applyFont="0" applyFill="0" applyBorder="0" applyAlignment="0" applyProtection="0"/>
  </cellStyleXfs>
  <cellXfs count="108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2" xfId="0" applyBorder="1"/>
    <xf numFmtId="0" fontId="0" fillId="0" borderId="18" xfId="0" applyBorder="1"/>
    <xf numFmtId="0" fontId="0" fillId="0" borderId="12" xfId="0" applyBorder="1"/>
    <xf numFmtId="0" fontId="0" fillId="0" borderId="14" xfId="0" applyBorder="1"/>
    <xf numFmtId="0" fontId="0" fillId="0" borderId="1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5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0" fillId="0" borderId="36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1" fontId="0" fillId="0" borderId="0" xfId="0" applyNumberFormat="1" applyFont="1" applyAlignment="1">
      <alignment horizontal="right"/>
    </xf>
    <xf numFmtId="14" fontId="0" fillId="0" borderId="1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right" vertical="center"/>
    </xf>
    <xf numFmtId="1" fontId="0" fillId="0" borderId="13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1" fontId="2" fillId="2" borderId="38" xfId="0" applyNumberFormat="1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right" vertical="center"/>
    </xf>
    <xf numFmtId="0" fontId="0" fillId="0" borderId="1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right" vertical="center"/>
    </xf>
    <xf numFmtId="1" fontId="0" fillId="0" borderId="11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37" xfId="0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4" fontId="0" fillId="0" borderId="21" xfId="0" applyNumberFormat="1" applyBorder="1" applyAlignment="1">
      <alignment horizontal="center" vertical="center"/>
    </xf>
    <xf numFmtId="165" fontId="0" fillId="0" borderId="21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23" xfId="0" applyNumberFormat="1" applyBorder="1" applyAlignment="1">
      <alignment horizontal="center" vertical="center"/>
    </xf>
    <xf numFmtId="164" fontId="0" fillId="0" borderId="38" xfId="2" applyFont="1" applyBorder="1" applyAlignment="1">
      <alignment horizontal="center" vertical="center"/>
    </xf>
    <xf numFmtId="164" fontId="0" fillId="0" borderId="40" xfId="2" applyFont="1" applyBorder="1" applyAlignment="1">
      <alignment horizontal="center" vertical="center"/>
    </xf>
    <xf numFmtId="164" fontId="0" fillId="0" borderId="45" xfId="2" applyFont="1" applyBorder="1" applyAlignment="1">
      <alignment horizontal="center" vertical="center"/>
    </xf>
    <xf numFmtId="0" fontId="0" fillId="0" borderId="8" xfId="0" applyFont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B11" sqref="B11:B15"/>
    </sheetView>
  </sheetViews>
  <sheetFormatPr baseColWidth="10" defaultRowHeight="15" x14ac:dyDescent="0.25"/>
  <cols>
    <col min="1" max="1" width="19" customWidth="1"/>
    <col min="2" max="2" width="14.4257812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66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21" customHeight="1" x14ac:dyDescent="0.25">
      <c r="A2" s="63" t="s">
        <v>60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69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 ht="21" customHeight="1" x14ac:dyDescent="0.25">
      <c r="A4" s="63" t="s">
        <v>65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customHeight="1" x14ac:dyDescent="0.25">
      <c r="A5" s="63" t="s">
        <v>62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customHeight="1" x14ac:dyDescent="0.25">
      <c r="A6" s="63" t="s">
        <v>63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customHeight="1" x14ac:dyDescent="0.25">
      <c r="A7" s="63" t="s">
        <v>64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" customHeight="1" thickBot="1" x14ac:dyDescent="0.3">
      <c r="A8" s="60" t="s">
        <v>47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1" ht="21" customHeight="1" thickBot="1" x14ac:dyDescent="0.3"/>
    <row r="10" spans="1:11" ht="15.75" customHeight="1" thickBot="1" x14ac:dyDescent="0.3">
      <c r="A10" s="1" t="s">
        <v>0</v>
      </c>
      <c r="B10" s="2" t="s">
        <v>16</v>
      </c>
      <c r="C10" s="2" t="s">
        <v>17</v>
      </c>
      <c r="D10" s="2" t="s">
        <v>18</v>
      </c>
      <c r="E10" s="2" t="s">
        <v>1</v>
      </c>
      <c r="F10" s="72" t="s">
        <v>2</v>
      </c>
      <c r="G10" s="73"/>
      <c r="H10" s="74" t="s">
        <v>3</v>
      </c>
      <c r="I10" s="75"/>
      <c r="J10" s="72" t="s">
        <v>4</v>
      </c>
      <c r="K10" s="76"/>
    </row>
    <row r="11" spans="1:11" x14ac:dyDescent="0.25">
      <c r="A11" s="77"/>
      <c r="B11" s="80" t="s">
        <v>53</v>
      </c>
      <c r="C11" s="83"/>
      <c r="D11" s="83"/>
      <c r="E11" s="83"/>
      <c r="F11" s="26" t="s">
        <v>5</v>
      </c>
      <c r="G11" s="26"/>
      <c r="H11" s="26" t="s">
        <v>6</v>
      </c>
      <c r="I11" s="26"/>
      <c r="J11" s="26" t="s">
        <v>7</v>
      </c>
      <c r="K11" s="27"/>
    </row>
    <row r="12" spans="1:11" x14ac:dyDescent="0.25">
      <c r="A12" s="78"/>
      <c r="B12" s="81"/>
      <c r="C12" s="84"/>
      <c r="D12" s="84"/>
      <c r="E12" s="84"/>
      <c r="F12" s="28" t="s">
        <v>8</v>
      </c>
      <c r="G12" s="28"/>
      <c r="H12" s="28" t="s">
        <v>9</v>
      </c>
      <c r="I12" s="28"/>
      <c r="J12" s="28" t="s">
        <v>10</v>
      </c>
      <c r="K12" s="29"/>
    </row>
    <row r="13" spans="1:11" ht="30" x14ac:dyDescent="0.25">
      <c r="A13" s="78"/>
      <c r="B13" s="81"/>
      <c r="C13" s="84"/>
      <c r="D13" s="84"/>
      <c r="E13" s="84"/>
      <c r="F13" s="86"/>
      <c r="G13" s="86"/>
      <c r="H13" s="30" t="s">
        <v>11</v>
      </c>
      <c r="I13" s="28"/>
      <c r="J13" s="30" t="s">
        <v>12</v>
      </c>
      <c r="K13" s="29"/>
    </row>
    <row r="14" spans="1:11" x14ac:dyDescent="0.25">
      <c r="A14" s="78"/>
      <c r="B14" s="81"/>
      <c r="C14" s="84"/>
      <c r="D14" s="84"/>
      <c r="E14" s="84"/>
      <c r="F14" s="84"/>
      <c r="G14" s="84"/>
      <c r="H14" s="28" t="s">
        <v>13</v>
      </c>
      <c r="I14" s="28"/>
      <c r="J14" s="28" t="s">
        <v>14</v>
      </c>
      <c r="K14" s="29"/>
    </row>
    <row r="15" spans="1:11" ht="15.75" thickBot="1" x14ac:dyDescent="0.3">
      <c r="A15" s="79"/>
      <c r="B15" s="82"/>
      <c r="C15" s="85"/>
      <c r="D15" s="85"/>
      <c r="E15" s="85"/>
      <c r="F15" s="85"/>
      <c r="G15" s="85"/>
      <c r="H15" s="31" t="s">
        <v>15</v>
      </c>
      <c r="I15" s="31"/>
      <c r="J15" s="31"/>
      <c r="K15" s="32"/>
    </row>
    <row r="16" spans="1:1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10"/>
    </row>
    <row r="17" spans="1:11" x14ac:dyDescent="0.25">
      <c r="A17" s="11"/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x14ac:dyDescent="0.25">
      <c r="A18" s="11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25">
      <c r="A19" s="11"/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x14ac:dyDescent="0.25">
      <c r="A20" s="11"/>
      <c r="B20" s="4"/>
      <c r="C20" s="4"/>
      <c r="D20" s="4"/>
      <c r="E20" s="4"/>
      <c r="F20" s="4"/>
      <c r="G20" s="4"/>
      <c r="H20" s="4"/>
      <c r="I20" s="4"/>
      <c r="J20" s="4"/>
      <c r="K20" s="5"/>
    </row>
    <row r="21" spans="1:11" x14ac:dyDescent="0.25">
      <c r="A21" s="11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25">
      <c r="A22" s="11"/>
      <c r="B22" s="4"/>
      <c r="C22" s="4"/>
      <c r="D22" s="4"/>
      <c r="E22" s="4"/>
      <c r="F22" s="4"/>
      <c r="G22" s="4"/>
      <c r="H22" s="4"/>
      <c r="I22" s="4"/>
      <c r="J22" s="4"/>
      <c r="K22" s="5"/>
    </row>
    <row r="23" spans="1:11" x14ac:dyDescent="0.25">
      <c r="A23" s="11"/>
      <c r="B23" s="4"/>
      <c r="C23" s="4"/>
      <c r="D23" s="4"/>
      <c r="E23" s="4"/>
      <c r="F23" s="4"/>
      <c r="G23" s="4"/>
      <c r="H23" s="4"/>
      <c r="I23" s="4"/>
      <c r="J23" s="4"/>
      <c r="K23" s="5"/>
    </row>
    <row r="24" spans="1:11" x14ac:dyDescent="0.25">
      <c r="A24" s="11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x14ac:dyDescent="0.25">
      <c r="A25" s="11"/>
      <c r="B25" s="4"/>
      <c r="C25" s="4"/>
      <c r="D25" s="4"/>
      <c r="E25" s="4"/>
      <c r="F25" s="4"/>
      <c r="G25" s="4"/>
      <c r="H25" s="4"/>
      <c r="I25" s="4"/>
      <c r="J25" s="4"/>
      <c r="K25" s="5"/>
    </row>
    <row r="26" spans="1:11" x14ac:dyDescent="0.25">
      <c r="A26" s="11"/>
      <c r="B26" s="4"/>
      <c r="C26" s="4"/>
      <c r="D26" s="4"/>
      <c r="E26" s="4"/>
      <c r="F26" s="4"/>
      <c r="G26" s="4"/>
      <c r="H26" s="4"/>
      <c r="I26" s="4"/>
      <c r="J26" s="4"/>
      <c r="K26" s="5"/>
    </row>
    <row r="27" spans="1:11" x14ac:dyDescent="0.25">
      <c r="A27" s="11"/>
      <c r="B27" s="4"/>
      <c r="C27" s="4"/>
      <c r="D27" s="4"/>
      <c r="E27" s="4"/>
      <c r="F27" s="4"/>
      <c r="G27" s="4"/>
      <c r="H27" s="4"/>
      <c r="I27" s="4"/>
      <c r="J27" s="4"/>
      <c r="K27" s="5"/>
    </row>
    <row r="28" spans="1:11" x14ac:dyDescent="0.25">
      <c r="A28" s="11"/>
      <c r="B28" s="4"/>
      <c r="C28" s="4"/>
      <c r="D28" s="4"/>
      <c r="E28" s="4"/>
      <c r="F28" s="4"/>
      <c r="G28" s="4"/>
      <c r="H28" s="4"/>
      <c r="I28" s="4"/>
      <c r="J28" s="4"/>
      <c r="K28" s="5"/>
    </row>
    <row r="29" spans="1:11" x14ac:dyDescent="0.25">
      <c r="A29" s="11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ht="15.75" thickBot="1" x14ac:dyDescent="0.3">
      <c r="A30" s="12"/>
      <c r="B30" s="6"/>
      <c r="C30" s="6"/>
      <c r="D30" s="6"/>
      <c r="E30" s="6"/>
      <c r="F30" s="6"/>
      <c r="G30" s="6"/>
      <c r="H30" s="6"/>
      <c r="I30" s="6"/>
      <c r="J30" s="6"/>
      <c r="K30" s="7"/>
    </row>
  </sheetData>
  <mergeCells count="18"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  <mergeCell ref="G13:G15"/>
    <mergeCell ref="A8:K8"/>
    <mergeCell ref="A6:K6"/>
    <mergeCell ref="A7:K7"/>
    <mergeCell ref="A1:K1"/>
    <mergeCell ref="A2:K2"/>
    <mergeCell ref="A3:K3"/>
    <mergeCell ref="A4:K4"/>
    <mergeCell ref="A5:K5"/>
  </mergeCells>
  <pageMargins left="0.25" right="0.25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0"/>
  <sheetViews>
    <sheetView zoomScale="80" zoomScaleNormal="80" workbookViewId="0">
      <selection activeCell="A11" sqref="A11:A15"/>
    </sheetView>
  </sheetViews>
  <sheetFormatPr baseColWidth="10" defaultRowHeight="15" x14ac:dyDescent="0.25"/>
  <cols>
    <col min="1" max="1" width="19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7.85546875" customWidth="1"/>
  </cols>
  <sheetData>
    <row r="1" spans="1:11" ht="21" customHeight="1" x14ac:dyDescent="0.25">
      <c r="A1" s="66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21" customHeight="1" x14ac:dyDescent="0.25">
      <c r="A2" s="63" t="s">
        <v>60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69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 ht="21" customHeight="1" x14ac:dyDescent="0.25">
      <c r="A4" s="63" t="s">
        <v>65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customHeight="1" x14ac:dyDescent="0.25">
      <c r="A5" s="63" t="s">
        <v>62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customHeight="1" x14ac:dyDescent="0.25">
      <c r="A6" s="63" t="s">
        <v>63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customHeight="1" x14ac:dyDescent="0.25">
      <c r="A7" s="63" t="s">
        <v>64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" customHeight="1" thickBot="1" x14ac:dyDescent="0.3">
      <c r="A8" s="60" t="s">
        <v>48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1" ht="21" customHeight="1" thickBot="1" x14ac:dyDescent="0.3"/>
    <row r="10" spans="1:11" ht="32.25" thickBot="1" x14ac:dyDescent="0.3">
      <c r="A10" s="1" t="s">
        <v>0</v>
      </c>
      <c r="B10" s="2" t="s">
        <v>24</v>
      </c>
      <c r="C10" s="2" t="s">
        <v>25</v>
      </c>
      <c r="D10" s="2" t="s">
        <v>26</v>
      </c>
      <c r="E10" s="2" t="s">
        <v>1</v>
      </c>
      <c r="F10" s="87" t="s">
        <v>2</v>
      </c>
      <c r="G10" s="87"/>
      <c r="H10" s="74" t="s">
        <v>3</v>
      </c>
      <c r="I10" s="75"/>
      <c r="J10" s="87" t="s">
        <v>4</v>
      </c>
      <c r="K10" s="88"/>
    </row>
    <row r="11" spans="1:11" x14ac:dyDescent="0.25">
      <c r="A11" s="89" t="s">
        <v>53</v>
      </c>
      <c r="B11" s="83"/>
      <c r="C11" s="83"/>
      <c r="D11" s="83"/>
      <c r="E11" s="83"/>
      <c r="F11" s="26" t="s">
        <v>5</v>
      </c>
      <c r="G11" s="26"/>
      <c r="H11" s="26" t="s">
        <v>6</v>
      </c>
      <c r="I11" s="26"/>
      <c r="J11" s="26" t="s">
        <v>7</v>
      </c>
      <c r="K11" s="27"/>
    </row>
    <row r="12" spans="1:11" x14ac:dyDescent="0.25">
      <c r="A12" s="90"/>
      <c r="B12" s="84"/>
      <c r="C12" s="84"/>
      <c r="D12" s="84"/>
      <c r="E12" s="84"/>
      <c r="F12" s="28" t="s">
        <v>8</v>
      </c>
      <c r="G12" s="28"/>
      <c r="H12" s="28" t="s">
        <v>9</v>
      </c>
      <c r="I12" s="28"/>
      <c r="J12" s="28" t="s">
        <v>10</v>
      </c>
      <c r="K12" s="29"/>
    </row>
    <row r="13" spans="1:11" ht="30" x14ac:dyDescent="0.25">
      <c r="A13" s="90"/>
      <c r="B13" s="84"/>
      <c r="C13" s="84"/>
      <c r="D13" s="84"/>
      <c r="E13" s="84"/>
      <c r="F13" s="86"/>
      <c r="G13" s="86"/>
      <c r="H13" s="30" t="s">
        <v>11</v>
      </c>
      <c r="I13" s="28"/>
      <c r="J13" s="30" t="s">
        <v>12</v>
      </c>
      <c r="K13" s="29"/>
    </row>
    <row r="14" spans="1:11" x14ac:dyDescent="0.25">
      <c r="A14" s="90"/>
      <c r="B14" s="84"/>
      <c r="C14" s="84"/>
      <c r="D14" s="84"/>
      <c r="E14" s="84"/>
      <c r="F14" s="84"/>
      <c r="G14" s="84"/>
      <c r="H14" s="28" t="s">
        <v>13</v>
      </c>
      <c r="I14" s="28"/>
      <c r="J14" s="28" t="s">
        <v>14</v>
      </c>
      <c r="K14" s="29"/>
    </row>
    <row r="15" spans="1:11" ht="15.75" thickBot="1" x14ac:dyDescent="0.3">
      <c r="A15" s="91"/>
      <c r="B15" s="85"/>
      <c r="C15" s="85"/>
      <c r="D15" s="85"/>
      <c r="E15" s="85"/>
      <c r="F15" s="85"/>
      <c r="G15" s="85"/>
      <c r="H15" s="31" t="s">
        <v>15</v>
      </c>
      <c r="I15" s="31"/>
      <c r="J15" s="31"/>
      <c r="K15" s="32"/>
    </row>
    <row r="16" spans="1:1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10"/>
    </row>
    <row r="17" spans="1:11" x14ac:dyDescent="0.25">
      <c r="A17" s="11"/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x14ac:dyDescent="0.25">
      <c r="A18" s="11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25">
      <c r="A19" s="11"/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x14ac:dyDescent="0.25">
      <c r="A20" s="11"/>
      <c r="B20" s="4"/>
      <c r="C20" s="4"/>
      <c r="D20" s="4"/>
      <c r="E20" s="4"/>
      <c r="F20" s="4"/>
      <c r="G20" s="4"/>
      <c r="H20" s="4"/>
      <c r="I20" s="4"/>
      <c r="J20" s="4"/>
      <c r="K20" s="5"/>
    </row>
    <row r="21" spans="1:11" x14ac:dyDescent="0.25">
      <c r="A21" s="11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25">
      <c r="A22" s="11"/>
      <c r="B22" s="4"/>
      <c r="C22" s="4"/>
      <c r="D22" s="4"/>
      <c r="E22" s="4"/>
      <c r="F22" s="4"/>
      <c r="G22" s="4"/>
      <c r="H22" s="4"/>
      <c r="I22" s="4"/>
      <c r="J22" s="4"/>
      <c r="K22" s="5"/>
    </row>
    <row r="23" spans="1:11" x14ac:dyDescent="0.25">
      <c r="A23" s="11"/>
      <c r="B23" s="4"/>
      <c r="C23" s="4"/>
      <c r="D23" s="4"/>
      <c r="E23" s="4"/>
      <c r="F23" s="4"/>
      <c r="G23" s="4"/>
      <c r="H23" s="4"/>
      <c r="I23" s="4"/>
      <c r="J23" s="4"/>
      <c r="K23" s="5"/>
    </row>
    <row r="24" spans="1:11" x14ac:dyDescent="0.25">
      <c r="A24" s="11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x14ac:dyDescent="0.25">
      <c r="A25" s="11"/>
      <c r="B25" s="4"/>
      <c r="C25" s="4"/>
      <c r="D25" s="4"/>
      <c r="E25" s="4"/>
      <c r="F25" s="4"/>
      <c r="G25" s="4"/>
      <c r="H25" s="4"/>
      <c r="I25" s="4"/>
      <c r="J25" s="4"/>
      <c r="K25" s="5"/>
    </row>
    <row r="26" spans="1:11" x14ac:dyDescent="0.25">
      <c r="A26" s="11"/>
      <c r="B26" s="4"/>
      <c r="C26" s="4"/>
      <c r="D26" s="4"/>
      <c r="E26" s="4"/>
      <c r="F26" s="4"/>
      <c r="G26" s="4"/>
      <c r="H26" s="4"/>
      <c r="I26" s="4"/>
      <c r="J26" s="4"/>
      <c r="K26" s="5"/>
    </row>
    <row r="27" spans="1:11" x14ac:dyDescent="0.25">
      <c r="A27" s="11"/>
      <c r="B27" s="4"/>
      <c r="C27" s="4"/>
      <c r="D27" s="4"/>
      <c r="E27" s="4"/>
      <c r="F27" s="4"/>
      <c r="G27" s="4"/>
      <c r="H27" s="4"/>
      <c r="I27" s="4"/>
      <c r="J27" s="4"/>
      <c r="K27" s="5"/>
    </row>
    <row r="28" spans="1:11" x14ac:dyDescent="0.25">
      <c r="A28" s="11"/>
      <c r="B28" s="4"/>
      <c r="C28" s="4"/>
      <c r="D28" s="4"/>
      <c r="E28" s="4"/>
      <c r="F28" s="4"/>
      <c r="G28" s="4"/>
      <c r="H28" s="4"/>
      <c r="I28" s="4"/>
      <c r="J28" s="4"/>
      <c r="K28" s="5"/>
    </row>
    <row r="29" spans="1:11" x14ac:dyDescent="0.25">
      <c r="A29" s="11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ht="15.75" thickBot="1" x14ac:dyDescent="0.3">
      <c r="A30" s="12"/>
      <c r="B30" s="6"/>
      <c r="C30" s="6"/>
      <c r="D30" s="6"/>
      <c r="E30" s="6"/>
      <c r="F30" s="6"/>
      <c r="G30" s="6"/>
      <c r="H30" s="6"/>
      <c r="I30" s="6"/>
      <c r="J30" s="6"/>
      <c r="K30" s="7"/>
    </row>
  </sheetData>
  <mergeCells count="18">
    <mergeCell ref="A6:K6"/>
    <mergeCell ref="A1:K1"/>
    <mergeCell ref="A2:K2"/>
    <mergeCell ref="A3:K3"/>
    <mergeCell ref="A4:K4"/>
    <mergeCell ref="A5:K5"/>
    <mergeCell ref="G13:G15"/>
    <mergeCell ref="A8:K8"/>
    <mergeCell ref="A7:K7"/>
    <mergeCell ref="F10:G10"/>
    <mergeCell ref="H10:I10"/>
    <mergeCell ref="J10:K10"/>
    <mergeCell ref="A11:A15"/>
    <mergeCell ref="B11:B15"/>
    <mergeCell ref="C11:C15"/>
    <mergeCell ref="D11:D15"/>
    <mergeCell ref="E11:E15"/>
    <mergeCell ref="F13:F15"/>
  </mergeCells>
  <pageMargins left="0.25" right="0.25" top="0.75" bottom="0.75" header="0.3" footer="0.3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9"/>
  <sheetViews>
    <sheetView zoomScaleNormal="100" workbookViewId="0">
      <selection activeCell="H20" sqref="H20"/>
    </sheetView>
  </sheetViews>
  <sheetFormatPr baseColWidth="10" defaultRowHeight="15" x14ac:dyDescent="0.25"/>
  <cols>
    <col min="1" max="1" width="5.5703125" customWidth="1"/>
    <col min="2" max="2" width="36.5703125" customWidth="1"/>
    <col min="3" max="3" width="32.7109375" customWidth="1"/>
    <col min="4" max="4" width="25.42578125" customWidth="1"/>
    <col min="5" max="5" width="14.140625" customWidth="1"/>
  </cols>
  <sheetData>
    <row r="1" spans="1:5" ht="21" customHeight="1" x14ac:dyDescent="0.25">
      <c r="A1" s="66" t="s">
        <v>59</v>
      </c>
      <c r="B1" s="67"/>
      <c r="C1" s="67"/>
      <c r="D1" s="67"/>
      <c r="E1" s="68"/>
    </row>
    <row r="2" spans="1:5" ht="21" customHeight="1" x14ac:dyDescent="0.25">
      <c r="A2" s="63" t="s">
        <v>60</v>
      </c>
      <c r="B2" s="64"/>
      <c r="C2" s="64"/>
      <c r="D2" s="64"/>
      <c r="E2" s="65"/>
    </row>
    <row r="3" spans="1:5" ht="21" customHeight="1" x14ac:dyDescent="0.25">
      <c r="A3" s="69" t="s">
        <v>61</v>
      </c>
      <c r="B3" s="70"/>
      <c r="C3" s="70"/>
      <c r="D3" s="70"/>
      <c r="E3" s="71"/>
    </row>
    <row r="4" spans="1:5" ht="21" customHeight="1" x14ac:dyDescent="0.25">
      <c r="A4" s="63" t="s">
        <v>65</v>
      </c>
      <c r="B4" s="64"/>
      <c r="C4" s="64"/>
      <c r="D4" s="64"/>
      <c r="E4" s="65"/>
    </row>
    <row r="5" spans="1:5" ht="21" customHeight="1" x14ac:dyDescent="0.25">
      <c r="A5" s="63" t="s">
        <v>62</v>
      </c>
      <c r="B5" s="64"/>
      <c r="C5" s="64"/>
      <c r="D5" s="64"/>
      <c r="E5" s="65"/>
    </row>
    <row r="6" spans="1:5" ht="21" customHeight="1" x14ac:dyDescent="0.25">
      <c r="A6" s="63" t="s">
        <v>63</v>
      </c>
      <c r="B6" s="64"/>
      <c r="C6" s="64"/>
      <c r="D6" s="64"/>
      <c r="E6" s="65"/>
    </row>
    <row r="7" spans="1:5" ht="21" customHeight="1" x14ac:dyDescent="0.25">
      <c r="A7" s="63" t="s">
        <v>64</v>
      </c>
      <c r="B7" s="64"/>
      <c r="C7" s="64"/>
      <c r="D7" s="64"/>
      <c r="E7" s="65"/>
    </row>
    <row r="8" spans="1:5" ht="21" customHeight="1" thickBot="1" x14ac:dyDescent="0.3">
      <c r="A8" s="60" t="s">
        <v>49</v>
      </c>
      <c r="B8" s="61"/>
      <c r="C8" s="61"/>
      <c r="D8" s="61"/>
      <c r="E8" s="62"/>
    </row>
    <row r="9" spans="1:5" ht="21" customHeight="1" thickBot="1" x14ac:dyDescent="0.3"/>
    <row r="10" spans="1:5" ht="24" customHeight="1" x14ac:dyDescent="0.25">
      <c r="A10" s="14" t="s">
        <v>19</v>
      </c>
      <c r="B10" s="15" t="s">
        <v>20</v>
      </c>
      <c r="C10" s="15" t="s">
        <v>21</v>
      </c>
      <c r="D10" s="15" t="s">
        <v>22</v>
      </c>
      <c r="E10" s="16" t="s">
        <v>23</v>
      </c>
    </row>
    <row r="11" spans="1:5" x14ac:dyDescent="0.25">
      <c r="A11" s="17"/>
      <c r="B11" s="13" t="s">
        <v>53</v>
      </c>
      <c r="C11" s="13"/>
      <c r="D11" s="13"/>
      <c r="E11" s="18"/>
    </row>
    <row r="12" spans="1:5" x14ac:dyDescent="0.25">
      <c r="A12" s="22"/>
      <c r="B12" s="23"/>
      <c r="C12" s="23"/>
      <c r="D12" s="23"/>
      <c r="E12" s="24"/>
    </row>
    <row r="13" spans="1:5" x14ac:dyDescent="0.25">
      <c r="A13" s="22"/>
      <c r="B13" s="23"/>
      <c r="C13" s="23"/>
      <c r="D13" s="23"/>
      <c r="E13" s="24"/>
    </row>
    <row r="14" spans="1:5" x14ac:dyDescent="0.25">
      <c r="A14" s="22"/>
      <c r="B14" s="23"/>
      <c r="C14" s="23"/>
      <c r="D14" s="23"/>
      <c r="E14" s="24"/>
    </row>
    <row r="15" spans="1:5" x14ac:dyDescent="0.25">
      <c r="A15" s="22"/>
      <c r="B15" s="23"/>
      <c r="C15" s="23"/>
      <c r="D15" s="23"/>
      <c r="E15" s="24"/>
    </row>
    <row r="16" spans="1:5" x14ac:dyDescent="0.25">
      <c r="A16" s="22"/>
      <c r="B16" s="23"/>
      <c r="C16" s="23"/>
      <c r="D16" s="23"/>
      <c r="E16" s="24"/>
    </row>
    <row r="17" spans="1:5" x14ac:dyDescent="0.25">
      <c r="A17" s="22"/>
      <c r="B17" s="23"/>
      <c r="C17" s="23"/>
      <c r="D17" s="23"/>
      <c r="E17" s="24"/>
    </row>
    <row r="18" spans="1:5" x14ac:dyDescent="0.25">
      <c r="A18" s="22"/>
      <c r="B18" s="23"/>
      <c r="C18" s="23"/>
      <c r="D18" s="23"/>
      <c r="E18" s="24"/>
    </row>
    <row r="19" spans="1:5" ht="15.75" thickBot="1" x14ac:dyDescent="0.3">
      <c r="A19" s="19"/>
      <c r="B19" s="20"/>
      <c r="C19" s="20"/>
      <c r="D19" s="20"/>
      <c r="E19" s="21"/>
    </row>
  </sheetData>
  <mergeCells count="8">
    <mergeCell ref="A8:E8"/>
    <mergeCell ref="A1:E1"/>
    <mergeCell ref="A2:E2"/>
    <mergeCell ref="A3:E3"/>
    <mergeCell ref="A4:E4"/>
    <mergeCell ref="A5:E5"/>
    <mergeCell ref="A6:E6"/>
    <mergeCell ref="A7:E7"/>
  </mergeCells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2"/>
  <sheetViews>
    <sheetView tabSelected="1" zoomScale="80" zoomScaleNormal="80" workbookViewId="0">
      <selection activeCell="E16" sqref="E16"/>
    </sheetView>
  </sheetViews>
  <sheetFormatPr baseColWidth="10" defaultRowHeight="15" x14ac:dyDescent="0.25"/>
  <cols>
    <col min="3" max="3" width="36.7109375" bestFit="1" customWidth="1"/>
    <col min="5" max="5" width="38.42578125" bestFit="1" customWidth="1"/>
    <col min="6" max="6" width="17.140625" customWidth="1"/>
    <col min="7" max="7" width="21.85546875" customWidth="1"/>
    <col min="8" max="8" width="9.85546875" customWidth="1"/>
    <col min="9" max="9" width="29.140625" bestFit="1" customWidth="1"/>
    <col min="10" max="10" width="20.140625" customWidth="1"/>
    <col min="11" max="11" width="17.28515625" customWidth="1"/>
  </cols>
  <sheetData>
    <row r="1" spans="1:11" ht="21" customHeight="1" x14ac:dyDescent="0.25">
      <c r="A1" s="66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8"/>
    </row>
    <row r="2" spans="1:11" ht="21" customHeight="1" x14ac:dyDescent="0.25">
      <c r="A2" s="63" t="s">
        <v>60</v>
      </c>
      <c r="B2" s="64"/>
      <c r="C2" s="64"/>
      <c r="D2" s="64"/>
      <c r="E2" s="64"/>
      <c r="F2" s="64"/>
      <c r="G2" s="64"/>
      <c r="H2" s="64"/>
      <c r="I2" s="64"/>
      <c r="J2" s="64"/>
      <c r="K2" s="65"/>
    </row>
    <row r="3" spans="1:11" ht="21" customHeight="1" x14ac:dyDescent="0.25">
      <c r="A3" s="69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1"/>
    </row>
    <row r="4" spans="1:11" ht="21" customHeight="1" x14ac:dyDescent="0.25">
      <c r="A4" s="63" t="s">
        <v>65</v>
      </c>
      <c r="B4" s="64"/>
      <c r="C4" s="64"/>
      <c r="D4" s="64"/>
      <c r="E4" s="64"/>
      <c r="F4" s="64"/>
      <c r="G4" s="64"/>
      <c r="H4" s="64"/>
      <c r="I4" s="64"/>
      <c r="J4" s="64"/>
      <c r="K4" s="65"/>
    </row>
    <row r="5" spans="1:11" ht="21" customHeight="1" x14ac:dyDescent="0.25">
      <c r="A5" s="63" t="s">
        <v>62</v>
      </c>
      <c r="B5" s="64"/>
      <c r="C5" s="64"/>
      <c r="D5" s="64"/>
      <c r="E5" s="64"/>
      <c r="F5" s="64"/>
      <c r="G5" s="64"/>
      <c r="H5" s="64"/>
      <c r="I5" s="64"/>
      <c r="J5" s="64"/>
      <c r="K5" s="65"/>
    </row>
    <row r="6" spans="1:11" ht="21" customHeight="1" x14ac:dyDescent="0.25">
      <c r="A6" s="63" t="s">
        <v>63</v>
      </c>
      <c r="B6" s="64"/>
      <c r="C6" s="64"/>
      <c r="D6" s="64"/>
      <c r="E6" s="64"/>
      <c r="F6" s="64"/>
      <c r="G6" s="64"/>
      <c r="H6" s="64"/>
      <c r="I6" s="64"/>
      <c r="J6" s="64"/>
      <c r="K6" s="65"/>
    </row>
    <row r="7" spans="1:11" ht="21" customHeight="1" x14ac:dyDescent="0.25">
      <c r="A7" s="63" t="s">
        <v>64</v>
      </c>
      <c r="B7" s="64"/>
      <c r="C7" s="64"/>
      <c r="D7" s="64"/>
      <c r="E7" s="64"/>
      <c r="F7" s="64"/>
      <c r="G7" s="64"/>
      <c r="H7" s="64"/>
      <c r="I7" s="64"/>
      <c r="J7" s="64"/>
      <c r="K7" s="65"/>
    </row>
    <row r="8" spans="1:11" ht="21" customHeight="1" thickBot="1" x14ac:dyDescent="0.3">
      <c r="A8" s="60" t="s">
        <v>50</v>
      </c>
      <c r="B8" s="61"/>
      <c r="C8" s="61"/>
      <c r="D8" s="61"/>
      <c r="E8" s="61"/>
      <c r="F8" s="61"/>
      <c r="G8" s="61"/>
      <c r="H8" s="61"/>
      <c r="I8" s="61"/>
      <c r="J8" s="61"/>
      <c r="K8" s="62"/>
    </row>
    <row r="9" spans="1:11" ht="21" customHeight="1" thickBot="1" x14ac:dyDescent="0.3"/>
    <row r="10" spans="1:11" ht="32.25" thickBot="1" x14ac:dyDescent="0.3">
      <c r="A10" s="33" t="s">
        <v>19</v>
      </c>
      <c r="B10" s="3" t="s">
        <v>27</v>
      </c>
      <c r="C10" s="2" t="s">
        <v>28</v>
      </c>
      <c r="D10" s="3" t="s">
        <v>29</v>
      </c>
      <c r="E10" s="2" t="s">
        <v>30</v>
      </c>
      <c r="F10" s="87" t="s">
        <v>31</v>
      </c>
      <c r="G10" s="87"/>
      <c r="H10" s="87" t="s">
        <v>32</v>
      </c>
      <c r="I10" s="87"/>
      <c r="J10" s="2" t="s">
        <v>33</v>
      </c>
      <c r="K10" s="25" t="s">
        <v>34</v>
      </c>
    </row>
    <row r="11" spans="1:11" ht="37.5" customHeight="1" x14ac:dyDescent="0.25">
      <c r="A11" s="89">
        <v>1</v>
      </c>
      <c r="B11" s="83" t="s">
        <v>215</v>
      </c>
      <c r="C11" s="97" t="s">
        <v>214</v>
      </c>
      <c r="D11" s="83" t="s">
        <v>216</v>
      </c>
      <c r="E11" s="100">
        <v>44195</v>
      </c>
      <c r="F11" s="54" t="s">
        <v>35</v>
      </c>
      <c r="G11" s="26" t="s">
        <v>217</v>
      </c>
      <c r="H11" s="54" t="s">
        <v>36</v>
      </c>
      <c r="I11" s="55" t="s">
        <v>104</v>
      </c>
      <c r="J11" s="101">
        <v>8000</v>
      </c>
      <c r="K11" s="104">
        <v>96000</v>
      </c>
    </row>
    <row r="12" spans="1:11" ht="15.75" x14ac:dyDescent="0.25">
      <c r="A12" s="90"/>
      <c r="B12" s="84"/>
      <c r="C12" s="98"/>
      <c r="D12" s="84"/>
      <c r="E12" s="84"/>
      <c r="F12" s="56" t="s">
        <v>37</v>
      </c>
      <c r="G12" s="57">
        <v>9907</v>
      </c>
      <c r="H12" s="56" t="s">
        <v>38</v>
      </c>
      <c r="I12" s="28">
        <v>26580489</v>
      </c>
      <c r="J12" s="102"/>
      <c r="K12" s="105"/>
    </row>
    <row r="13" spans="1:11" ht="15.75" x14ac:dyDescent="0.25">
      <c r="A13" s="90"/>
      <c r="B13" s="84"/>
      <c r="C13" s="98"/>
      <c r="D13" s="84"/>
      <c r="E13" s="84"/>
      <c r="F13" s="56" t="s">
        <v>39</v>
      </c>
      <c r="G13" s="28" t="s">
        <v>218</v>
      </c>
      <c r="H13" s="92"/>
      <c r="I13" s="93"/>
      <c r="J13" s="102"/>
      <c r="K13" s="105"/>
    </row>
    <row r="14" spans="1:11" ht="53.25" customHeight="1" thickBot="1" x14ac:dyDescent="0.3">
      <c r="A14" s="91"/>
      <c r="B14" s="85"/>
      <c r="C14" s="99"/>
      <c r="D14" s="85"/>
      <c r="E14" s="85"/>
      <c r="F14" s="58" t="s">
        <v>40</v>
      </c>
      <c r="G14" s="59" t="s">
        <v>104</v>
      </c>
      <c r="H14" s="94"/>
      <c r="I14" s="95"/>
      <c r="J14" s="103"/>
      <c r="K14" s="106"/>
    </row>
    <row r="15" spans="1:1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10"/>
    </row>
    <row r="16" spans="1:11" x14ac:dyDescent="0.25">
      <c r="A16" s="11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x14ac:dyDescent="0.25">
      <c r="A17" s="11"/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x14ac:dyDescent="0.25">
      <c r="A18" s="11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25">
      <c r="A19" s="11"/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x14ac:dyDescent="0.25">
      <c r="A20" s="11"/>
      <c r="B20" s="4"/>
      <c r="C20" s="4"/>
      <c r="D20" s="4"/>
      <c r="E20" s="4"/>
      <c r="F20" s="4"/>
      <c r="G20" s="4"/>
      <c r="H20" s="4"/>
      <c r="I20" s="4"/>
      <c r="J20" s="4"/>
      <c r="K20" s="5"/>
    </row>
    <row r="21" spans="1:11" x14ac:dyDescent="0.25">
      <c r="A21" s="11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25">
      <c r="A22" s="11"/>
      <c r="B22" s="4"/>
      <c r="C22" s="4"/>
      <c r="D22" s="4"/>
      <c r="E22" s="4"/>
      <c r="F22" s="4"/>
      <c r="G22" s="4"/>
      <c r="H22" s="4"/>
      <c r="I22" s="4"/>
      <c r="J22" s="4"/>
      <c r="K22" s="5"/>
    </row>
    <row r="23" spans="1:11" x14ac:dyDescent="0.25">
      <c r="A23" s="11"/>
      <c r="B23" s="4"/>
      <c r="C23" s="4"/>
      <c r="D23" s="4"/>
      <c r="E23" s="4"/>
      <c r="F23" s="4"/>
      <c r="G23" s="4"/>
      <c r="H23" s="4"/>
      <c r="I23" s="4"/>
      <c r="J23" s="4"/>
      <c r="K23" s="5"/>
    </row>
    <row r="24" spans="1:11" x14ac:dyDescent="0.25">
      <c r="A24" s="11"/>
      <c r="B24" s="4"/>
      <c r="C24" s="4"/>
      <c r="D24" s="4"/>
      <c r="E24" s="4"/>
      <c r="F24" s="4"/>
      <c r="G24" s="4"/>
      <c r="H24" s="4"/>
      <c r="I24" s="4"/>
      <c r="J24" s="4"/>
      <c r="K24" s="5"/>
    </row>
    <row r="25" spans="1:11" x14ac:dyDescent="0.25">
      <c r="A25" s="11"/>
      <c r="B25" s="4"/>
      <c r="C25" s="4"/>
      <c r="D25" s="4"/>
      <c r="E25" s="4"/>
      <c r="F25" s="4"/>
      <c r="G25" s="4"/>
      <c r="H25" s="4"/>
      <c r="I25" s="4"/>
      <c r="J25" s="4"/>
      <c r="K25" s="5"/>
    </row>
    <row r="26" spans="1:11" x14ac:dyDescent="0.25">
      <c r="A26" s="11"/>
      <c r="B26" s="4"/>
      <c r="C26" s="4"/>
      <c r="D26" s="4"/>
      <c r="E26" s="4"/>
      <c r="F26" s="4"/>
      <c r="G26" s="4"/>
      <c r="H26" s="4"/>
      <c r="I26" s="4"/>
      <c r="J26" s="4"/>
      <c r="K26" s="5"/>
    </row>
    <row r="27" spans="1:11" x14ac:dyDescent="0.25">
      <c r="A27" s="11"/>
      <c r="B27" s="4"/>
      <c r="C27" s="4"/>
      <c r="D27" s="4"/>
      <c r="E27" s="4"/>
      <c r="F27" s="4"/>
      <c r="G27" s="4"/>
      <c r="H27" s="4"/>
      <c r="I27" s="4"/>
      <c r="J27" s="4"/>
      <c r="K27" s="5"/>
    </row>
    <row r="28" spans="1:11" x14ac:dyDescent="0.25">
      <c r="A28" s="11"/>
      <c r="B28" s="4"/>
      <c r="C28" s="4"/>
      <c r="D28" s="4"/>
      <c r="E28" s="4"/>
      <c r="F28" s="4"/>
      <c r="G28" s="4"/>
      <c r="H28" s="4"/>
      <c r="I28" s="4"/>
      <c r="J28" s="4"/>
      <c r="K28" s="5"/>
    </row>
    <row r="29" spans="1:11" x14ac:dyDescent="0.25">
      <c r="A29" s="11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x14ac:dyDescent="0.25">
      <c r="A30" s="11"/>
      <c r="B30" s="4"/>
      <c r="C30" s="4"/>
      <c r="D30" s="4"/>
      <c r="E30" s="4"/>
      <c r="F30" s="4"/>
      <c r="G30" s="4"/>
      <c r="H30" s="4"/>
      <c r="I30" s="4"/>
      <c r="J30" s="4"/>
      <c r="K30" s="5"/>
    </row>
    <row r="31" spans="1:11" ht="15.75" thickBot="1" x14ac:dyDescent="0.3">
      <c r="A31" s="12"/>
      <c r="B31" s="6"/>
      <c r="C31" s="6"/>
      <c r="D31" s="6"/>
      <c r="E31" s="6"/>
      <c r="F31" s="6"/>
      <c r="G31" s="6"/>
      <c r="H31" s="6"/>
      <c r="I31" s="6"/>
      <c r="J31" s="6"/>
      <c r="K31" s="7"/>
    </row>
    <row r="32" spans="1:11" ht="42" customHeight="1" x14ac:dyDescent="0.25">
      <c r="A32" s="96" t="s">
        <v>41</v>
      </c>
      <c r="B32" s="96"/>
      <c r="C32" s="96"/>
      <c r="D32" s="96"/>
      <c r="E32" s="96"/>
      <c r="F32" s="96"/>
      <c r="G32" s="96"/>
      <c r="H32" s="96"/>
      <c r="I32" s="96"/>
      <c r="J32" s="96"/>
      <c r="K32" s="96"/>
    </row>
  </sheetData>
  <mergeCells count="19">
    <mergeCell ref="A6:K6"/>
    <mergeCell ref="A1:K1"/>
    <mergeCell ref="A2:K2"/>
    <mergeCell ref="A3:K3"/>
    <mergeCell ref="A4:K4"/>
    <mergeCell ref="A5:K5"/>
    <mergeCell ref="H13:I14"/>
    <mergeCell ref="A32:K32"/>
    <mergeCell ref="A8:K8"/>
    <mergeCell ref="A7:K7"/>
    <mergeCell ref="F10:G10"/>
    <mergeCell ref="H10:I10"/>
    <mergeCell ref="A11:A14"/>
    <mergeCell ref="B11:B14"/>
    <mergeCell ref="C11:C14"/>
    <mergeCell ref="D11:D14"/>
    <mergeCell ref="E11:E14"/>
    <mergeCell ref="J11:J14"/>
    <mergeCell ref="K11:K14"/>
  </mergeCells>
  <pageMargins left="0.25" right="0.25" top="0.75" bottom="0.75" header="0.3" footer="0.3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58"/>
  <sheetViews>
    <sheetView zoomScale="80" zoomScaleNormal="80" workbookViewId="0">
      <selection activeCell="F11" sqref="F11:F158"/>
    </sheetView>
  </sheetViews>
  <sheetFormatPr baseColWidth="10" defaultRowHeight="15" x14ac:dyDescent="0.25"/>
  <cols>
    <col min="1" max="1" width="12.28515625" style="38" customWidth="1"/>
    <col min="2" max="2" width="38" style="39" customWidth="1"/>
    <col min="3" max="3" width="11.28515625" style="40" customWidth="1"/>
    <col min="4" max="5" width="14.7109375" style="38" customWidth="1"/>
    <col min="6" max="6" width="30.7109375" style="37" customWidth="1"/>
    <col min="7" max="7" width="11.5703125" style="41" customWidth="1"/>
    <col min="8" max="16384" width="11.42578125" style="37"/>
  </cols>
  <sheetData>
    <row r="1" spans="1:7" ht="21" x14ac:dyDescent="0.25">
      <c r="A1" s="66" t="s">
        <v>59</v>
      </c>
      <c r="B1" s="67"/>
      <c r="C1" s="67"/>
      <c r="D1" s="67"/>
      <c r="E1" s="67"/>
      <c r="F1" s="67"/>
      <c r="G1" s="68"/>
    </row>
    <row r="2" spans="1:7" ht="21" x14ac:dyDescent="0.25">
      <c r="A2" s="63" t="s">
        <v>60</v>
      </c>
      <c r="B2" s="64"/>
      <c r="C2" s="64"/>
      <c r="D2" s="64"/>
      <c r="E2" s="64"/>
      <c r="F2" s="64"/>
      <c r="G2" s="65"/>
    </row>
    <row r="3" spans="1:7" ht="21" customHeight="1" x14ac:dyDescent="0.25">
      <c r="A3" s="69" t="s">
        <v>61</v>
      </c>
      <c r="B3" s="70"/>
      <c r="C3" s="70"/>
      <c r="D3" s="70"/>
      <c r="E3" s="70"/>
      <c r="F3" s="70"/>
      <c r="G3" s="71"/>
    </row>
    <row r="4" spans="1:7" ht="21" x14ac:dyDescent="0.25">
      <c r="A4" s="63" t="s">
        <v>65</v>
      </c>
      <c r="B4" s="64"/>
      <c r="C4" s="64"/>
      <c r="D4" s="64"/>
      <c r="E4" s="64"/>
      <c r="F4" s="64"/>
      <c r="G4" s="65"/>
    </row>
    <row r="5" spans="1:7" ht="21" x14ac:dyDescent="0.25">
      <c r="A5" s="63" t="s">
        <v>62</v>
      </c>
      <c r="B5" s="64"/>
      <c r="C5" s="64"/>
      <c r="D5" s="64"/>
      <c r="E5" s="64"/>
      <c r="F5" s="64"/>
      <c r="G5" s="65"/>
    </row>
    <row r="6" spans="1:7" ht="21" x14ac:dyDescent="0.25">
      <c r="A6" s="63" t="s">
        <v>63</v>
      </c>
      <c r="B6" s="64"/>
      <c r="C6" s="64"/>
      <c r="D6" s="64"/>
      <c r="E6" s="64"/>
      <c r="F6" s="64"/>
      <c r="G6" s="65"/>
    </row>
    <row r="7" spans="1:7" ht="21" x14ac:dyDescent="0.25">
      <c r="A7" s="63" t="s">
        <v>64</v>
      </c>
      <c r="B7" s="64"/>
      <c r="C7" s="64"/>
      <c r="D7" s="64"/>
      <c r="E7" s="64"/>
      <c r="F7" s="64"/>
      <c r="G7" s="65"/>
    </row>
    <row r="8" spans="1:7" ht="21.75" thickBot="1" x14ac:dyDescent="0.3">
      <c r="A8" s="60" t="s">
        <v>42</v>
      </c>
      <c r="B8" s="61"/>
      <c r="C8" s="61"/>
      <c r="D8" s="61"/>
      <c r="E8" s="61"/>
      <c r="F8" s="61"/>
      <c r="G8" s="62"/>
    </row>
    <row r="9" spans="1:7" ht="15.75" thickBot="1" x14ac:dyDescent="0.3">
      <c r="A9" s="107"/>
      <c r="B9" s="107"/>
      <c r="C9" s="107"/>
      <c r="D9" s="107"/>
      <c r="E9" s="107"/>
      <c r="F9" s="107"/>
      <c r="G9" s="107"/>
    </row>
    <row r="10" spans="1:7" ht="32.25" thickBot="1" x14ac:dyDescent="0.3">
      <c r="A10" s="34" t="s">
        <v>43</v>
      </c>
      <c r="B10" s="35" t="s">
        <v>52</v>
      </c>
      <c r="C10" s="36" t="s">
        <v>51</v>
      </c>
      <c r="D10" s="36" t="s">
        <v>25</v>
      </c>
      <c r="E10" s="36" t="s">
        <v>44</v>
      </c>
      <c r="F10" s="36" t="s">
        <v>45</v>
      </c>
      <c r="G10" s="48" t="s">
        <v>46</v>
      </c>
    </row>
    <row r="11" spans="1:7" ht="90.75" customHeight="1" x14ac:dyDescent="0.25">
      <c r="A11" s="49">
        <v>44217</v>
      </c>
      <c r="B11" s="50" t="s">
        <v>210</v>
      </c>
      <c r="C11" s="51">
        <v>1</v>
      </c>
      <c r="D11" s="52">
        <v>637.28</v>
      </c>
      <c r="E11" s="52">
        <f>C11*D11</f>
        <v>637.28</v>
      </c>
      <c r="F11" s="50" t="s">
        <v>195</v>
      </c>
      <c r="G11" s="53">
        <v>9929290</v>
      </c>
    </row>
    <row r="12" spans="1:7" ht="30" x14ac:dyDescent="0.25">
      <c r="A12" s="42">
        <v>44230</v>
      </c>
      <c r="B12" s="43" t="s">
        <v>144</v>
      </c>
      <c r="C12" s="44">
        <v>1</v>
      </c>
      <c r="D12" s="45">
        <v>1937</v>
      </c>
      <c r="E12" s="45">
        <v>1937</v>
      </c>
      <c r="F12" s="43" t="s">
        <v>145</v>
      </c>
      <c r="G12" s="46">
        <v>7400551</v>
      </c>
    </row>
    <row r="13" spans="1:7" x14ac:dyDescent="0.25">
      <c r="A13" s="42">
        <v>44232</v>
      </c>
      <c r="B13" s="43" t="s">
        <v>146</v>
      </c>
      <c r="C13" s="44">
        <v>1</v>
      </c>
      <c r="D13" s="45">
        <v>115.9</v>
      </c>
      <c r="E13" s="45">
        <v>115.9</v>
      </c>
      <c r="F13" s="43" t="s">
        <v>115</v>
      </c>
      <c r="G13" s="46">
        <v>9929290</v>
      </c>
    </row>
    <row r="14" spans="1:7" x14ac:dyDescent="0.25">
      <c r="A14" s="42">
        <v>44232</v>
      </c>
      <c r="B14" s="43" t="s">
        <v>147</v>
      </c>
      <c r="C14" s="44">
        <v>1</v>
      </c>
      <c r="D14" s="45">
        <v>474.65</v>
      </c>
      <c r="E14" s="45">
        <v>474.65</v>
      </c>
      <c r="F14" s="43" t="s">
        <v>115</v>
      </c>
      <c r="G14" s="46">
        <v>9929290</v>
      </c>
    </row>
    <row r="15" spans="1:7" x14ac:dyDescent="0.25">
      <c r="A15" s="42">
        <v>44232</v>
      </c>
      <c r="B15" s="43" t="s">
        <v>148</v>
      </c>
      <c r="C15" s="44">
        <v>1</v>
      </c>
      <c r="D15" s="45">
        <v>454.35</v>
      </c>
      <c r="E15" s="45">
        <v>454.35</v>
      </c>
      <c r="F15" s="43" t="s">
        <v>115</v>
      </c>
      <c r="G15" s="46">
        <v>9929290</v>
      </c>
    </row>
    <row r="16" spans="1:7" ht="30" x14ac:dyDescent="0.25">
      <c r="A16" s="42">
        <v>44232</v>
      </c>
      <c r="B16" s="43" t="s">
        <v>124</v>
      </c>
      <c r="C16" s="44">
        <v>1</v>
      </c>
      <c r="D16" s="45">
        <v>3585.61</v>
      </c>
      <c r="E16" s="45">
        <v>3585.61</v>
      </c>
      <c r="F16" s="43" t="s">
        <v>125</v>
      </c>
      <c r="G16" s="46">
        <v>14946203</v>
      </c>
    </row>
    <row r="17" spans="1:7" ht="30" x14ac:dyDescent="0.25">
      <c r="A17" s="42">
        <v>44232</v>
      </c>
      <c r="B17" s="43" t="s">
        <v>126</v>
      </c>
      <c r="C17" s="44">
        <v>1</v>
      </c>
      <c r="D17" s="45">
        <v>10268.59</v>
      </c>
      <c r="E17" s="45">
        <v>10268.59</v>
      </c>
      <c r="F17" s="43" t="s">
        <v>125</v>
      </c>
      <c r="G17" s="46">
        <v>14946203</v>
      </c>
    </row>
    <row r="18" spans="1:7" ht="45" x14ac:dyDescent="0.25">
      <c r="A18" s="42">
        <v>44232</v>
      </c>
      <c r="B18" s="43" t="s">
        <v>149</v>
      </c>
      <c r="C18" s="44">
        <v>2</v>
      </c>
      <c r="D18" s="45">
        <v>335</v>
      </c>
      <c r="E18" s="45">
        <v>670</v>
      </c>
      <c r="F18" s="43" t="s">
        <v>150</v>
      </c>
      <c r="G18" s="46">
        <v>87963213</v>
      </c>
    </row>
    <row r="19" spans="1:7" ht="45" x14ac:dyDescent="0.25">
      <c r="A19" s="42">
        <v>44232</v>
      </c>
      <c r="B19" s="43" t="s">
        <v>151</v>
      </c>
      <c r="C19" s="44">
        <v>2</v>
      </c>
      <c r="D19" s="45">
        <v>360</v>
      </c>
      <c r="E19" s="45">
        <v>720</v>
      </c>
      <c r="F19" s="43" t="s">
        <v>150</v>
      </c>
      <c r="G19" s="46">
        <v>87963213</v>
      </c>
    </row>
    <row r="20" spans="1:7" ht="45" x14ac:dyDescent="0.25">
      <c r="A20" s="42">
        <v>44232</v>
      </c>
      <c r="B20" s="43" t="s">
        <v>152</v>
      </c>
      <c r="C20" s="44">
        <v>3</v>
      </c>
      <c r="D20" s="45">
        <v>320</v>
      </c>
      <c r="E20" s="45">
        <v>960</v>
      </c>
      <c r="F20" s="43" t="s">
        <v>150</v>
      </c>
      <c r="G20" s="46">
        <v>87963213</v>
      </c>
    </row>
    <row r="21" spans="1:7" ht="50.25" customHeight="1" x14ac:dyDescent="0.25">
      <c r="A21" s="42">
        <v>44232</v>
      </c>
      <c r="B21" s="43" t="s">
        <v>153</v>
      </c>
      <c r="C21" s="44">
        <v>9</v>
      </c>
      <c r="D21" s="45">
        <v>160</v>
      </c>
      <c r="E21" s="45">
        <v>1440</v>
      </c>
      <c r="F21" s="43" t="s">
        <v>150</v>
      </c>
      <c r="G21" s="46">
        <v>87963213</v>
      </c>
    </row>
    <row r="22" spans="1:7" ht="42.75" customHeight="1" x14ac:dyDescent="0.25">
      <c r="A22" s="42">
        <v>44232</v>
      </c>
      <c r="B22" s="43" t="s">
        <v>154</v>
      </c>
      <c r="C22" s="44">
        <v>12</v>
      </c>
      <c r="D22" s="45">
        <v>205</v>
      </c>
      <c r="E22" s="45">
        <v>2460</v>
      </c>
      <c r="F22" s="43" t="s">
        <v>150</v>
      </c>
      <c r="G22" s="46">
        <v>87963213</v>
      </c>
    </row>
    <row r="23" spans="1:7" ht="60" x14ac:dyDescent="0.25">
      <c r="A23" s="42">
        <v>44232</v>
      </c>
      <c r="B23" s="43" t="s">
        <v>155</v>
      </c>
      <c r="C23" s="44">
        <v>5</v>
      </c>
      <c r="D23" s="45">
        <v>285</v>
      </c>
      <c r="E23" s="45">
        <v>1425</v>
      </c>
      <c r="F23" s="43" t="s">
        <v>150</v>
      </c>
      <c r="G23" s="46">
        <v>87963213</v>
      </c>
    </row>
    <row r="24" spans="1:7" ht="60" x14ac:dyDescent="0.25">
      <c r="A24" s="42">
        <v>44232</v>
      </c>
      <c r="B24" s="43" t="s">
        <v>222</v>
      </c>
      <c r="C24" s="44">
        <v>3</v>
      </c>
      <c r="D24" s="45">
        <v>950</v>
      </c>
      <c r="E24" s="45">
        <v>2850</v>
      </c>
      <c r="F24" s="43" t="s">
        <v>158</v>
      </c>
      <c r="G24" s="46">
        <v>69655847</v>
      </c>
    </row>
    <row r="25" spans="1:7" ht="60" x14ac:dyDescent="0.25">
      <c r="A25" s="42">
        <v>44236</v>
      </c>
      <c r="B25" s="47" t="s">
        <v>194</v>
      </c>
      <c r="C25" s="44">
        <v>1</v>
      </c>
      <c r="D25" s="45">
        <v>223.99</v>
      </c>
      <c r="E25" s="45">
        <f>C25*D25</f>
        <v>223.99</v>
      </c>
      <c r="F25" s="47" t="s">
        <v>195</v>
      </c>
      <c r="G25" s="46">
        <v>9929290</v>
      </c>
    </row>
    <row r="26" spans="1:7" ht="60" x14ac:dyDescent="0.25">
      <c r="A26" s="42">
        <v>44236</v>
      </c>
      <c r="B26" s="47" t="s">
        <v>200</v>
      </c>
      <c r="C26" s="44">
        <v>1</v>
      </c>
      <c r="D26" s="45">
        <v>506.22</v>
      </c>
      <c r="E26" s="45">
        <f>C26*D26</f>
        <v>506.22</v>
      </c>
      <c r="F26" s="47" t="s">
        <v>195</v>
      </c>
      <c r="G26" s="46">
        <v>9929290</v>
      </c>
    </row>
    <row r="27" spans="1:7" ht="60" x14ac:dyDescent="0.25">
      <c r="A27" s="42">
        <v>44236</v>
      </c>
      <c r="B27" s="47" t="s">
        <v>202</v>
      </c>
      <c r="C27" s="44">
        <v>1</v>
      </c>
      <c r="D27" s="45">
        <v>775.9</v>
      </c>
      <c r="E27" s="45">
        <f>C27*D27</f>
        <v>775.9</v>
      </c>
      <c r="F27" s="47" t="s">
        <v>195</v>
      </c>
      <c r="G27" s="46">
        <v>9929290</v>
      </c>
    </row>
    <row r="28" spans="1:7" ht="60" x14ac:dyDescent="0.25">
      <c r="A28" s="42">
        <v>44236</v>
      </c>
      <c r="B28" s="47" t="s">
        <v>208</v>
      </c>
      <c r="C28" s="44">
        <v>1</v>
      </c>
      <c r="D28" s="45">
        <v>130.35</v>
      </c>
      <c r="E28" s="45">
        <f>C28*D28</f>
        <v>130.35</v>
      </c>
      <c r="F28" s="47" t="s">
        <v>195</v>
      </c>
      <c r="G28" s="46">
        <v>9929290</v>
      </c>
    </row>
    <row r="29" spans="1:7" ht="66" customHeight="1" x14ac:dyDescent="0.25">
      <c r="A29" s="42">
        <v>44236</v>
      </c>
      <c r="B29" s="47" t="s">
        <v>209</v>
      </c>
      <c r="C29" s="44">
        <v>1</v>
      </c>
      <c r="D29" s="45">
        <v>467.07</v>
      </c>
      <c r="E29" s="45">
        <f>C29*D29</f>
        <v>467.07</v>
      </c>
      <c r="F29" s="47" t="s">
        <v>195</v>
      </c>
      <c r="G29" s="46">
        <v>9929290</v>
      </c>
    </row>
    <row r="30" spans="1:7" ht="21.75" customHeight="1" x14ac:dyDescent="0.25">
      <c r="A30" s="42">
        <v>44239</v>
      </c>
      <c r="B30" s="43" t="s">
        <v>156</v>
      </c>
      <c r="C30" s="44">
        <v>1</v>
      </c>
      <c r="D30" s="45">
        <v>3438.35</v>
      </c>
      <c r="E30" s="45">
        <v>3438.35</v>
      </c>
      <c r="F30" s="43" t="s">
        <v>157</v>
      </c>
      <c r="G30" s="46">
        <v>14946203</v>
      </c>
    </row>
    <row r="31" spans="1:7" x14ac:dyDescent="0.25">
      <c r="A31" s="42">
        <v>44239</v>
      </c>
      <c r="B31" s="43" t="s">
        <v>159</v>
      </c>
      <c r="C31" s="44">
        <v>1</v>
      </c>
      <c r="D31" s="45">
        <v>222.4</v>
      </c>
      <c r="E31" s="45">
        <v>222.4</v>
      </c>
      <c r="F31" s="43" t="s">
        <v>115</v>
      </c>
      <c r="G31" s="46">
        <v>9929290</v>
      </c>
    </row>
    <row r="32" spans="1:7" x14ac:dyDescent="0.25">
      <c r="A32" s="42">
        <v>44239</v>
      </c>
      <c r="B32" s="47" t="s">
        <v>160</v>
      </c>
      <c r="C32" s="44">
        <v>1</v>
      </c>
      <c r="D32" s="45">
        <v>747.88</v>
      </c>
      <c r="E32" s="45">
        <v>747.88</v>
      </c>
      <c r="F32" s="47" t="s">
        <v>115</v>
      </c>
      <c r="G32" s="46">
        <v>9929290</v>
      </c>
    </row>
    <row r="33" spans="1:7" ht="30" x14ac:dyDescent="0.25">
      <c r="A33" s="42">
        <v>44242</v>
      </c>
      <c r="B33" s="47" t="s">
        <v>161</v>
      </c>
      <c r="C33" s="44">
        <v>1</v>
      </c>
      <c r="D33" s="45">
        <v>1437.05</v>
      </c>
      <c r="E33" s="45">
        <v>1437.02</v>
      </c>
      <c r="F33" s="47" t="s">
        <v>125</v>
      </c>
      <c r="G33" s="46">
        <v>14946203</v>
      </c>
    </row>
    <row r="34" spans="1:7" ht="30.75" customHeight="1" x14ac:dyDescent="0.25">
      <c r="A34" s="42">
        <v>44242</v>
      </c>
      <c r="B34" s="47" t="s">
        <v>162</v>
      </c>
      <c r="C34" s="44">
        <v>1</v>
      </c>
      <c r="D34" s="45">
        <v>267.7</v>
      </c>
      <c r="E34" s="45">
        <v>267.7</v>
      </c>
      <c r="F34" s="47" t="s">
        <v>125</v>
      </c>
      <c r="G34" s="46">
        <v>14946203</v>
      </c>
    </row>
    <row r="35" spans="1:7" ht="30" x14ac:dyDescent="0.25">
      <c r="A35" s="42">
        <v>44242</v>
      </c>
      <c r="B35" s="47" t="s">
        <v>163</v>
      </c>
      <c r="C35" s="44">
        <v>1</v>
      </c>
      <c r="D35" s="45">
        <v>347.74</v>
      </c>
      <c r="E35" s="45">
        <v>347.74</v>
      </c>
      <c r="F35" s="47" t="s">
        <v>125</v>
      </c>
      <c r="G35" s="46">
        <v>14946203</v>
      </c>
    </row>
    <row r="36" spans="1:7" ht="30" x14ac:dyDescent="0.25">
      <c r="A36" s="42">
        <v>44242</v>
      </c>
      <c r="B36" s="47" t="s">
        <v>164</v>
      </c>
      <c r="C36" s="44">
        <v>1</v>
      </c>
      <c r="D36" s="45">
        <v>1698.88</v>
      </c>
      <c r="E36" s="45">
        <v>1698.88</v>
      </c>
      <c r="F36" s="47" t="s">
        <v>125</v>
      </c>
      <c r="G36" s="46">
        <v>14946203</v>
      </c>
    </row>
    <row r="37" spans="1:7" ht="30" x14ac:dyDescent="0.25">
      <c r="A37" s="42">
        <v>44242</v>
      </c>
      <c r="B37" s="47" t="s">
        <v>165</v>
      </c>
      <c r="C37" s="44">
        <v>6</v>
      </c>
      <c r="D37" s="45">
        <v>877</v>
      </c>
      <c r="E37" s="45">
        <v>5262</v>
      </c>
      <c r="F37" s="47" t="s">
        <v>166</v>
      </c>
      <c r="G37" s="46">
        <v>7127170</v>
      </c>
    </row>
    <row r="38" spans="1:7" ht="38.25" customHeight="1" x14ac:dyDescent="0.25">
      <c r="A38" s="42">
        <v>44242</v>
      </c>
      <c r="B38" s="47" t="s">
        <v>167</v>
      </c>
      <c r="C38" s="44">
        <v>23</v>
      </c>
      <c r="D38" s="45">
        <v>100</v>
      </c>
      <c r="E38" s="45">
        <v>2300</v>
      </c>
      <c r="F38" s="47" t="s">
        <v>166</v>
      </c>
      <c r="G38" s="46">
        <v>7127170</v>
      </c>
    </row>
    <row r="39" spans="1:7" ht="30" x14ac:dyDescent="0.25">
      <c r="A39" s="42">
        <v>44242</v>
      </c>
      <c r="B39" s="47" t="s">
        <v>223</v>
      </c>
      <c r="C39" s="44">
        <v>18</v>
      </c>
      <c r="D39" s="45">
        <v>100</v>
      </c>
      <c r="E39" s="45">
        <v>1800</v>
      </c>
      <c r="F39" s="47" t="s">
        <v>166</v>
      </c>
      <c r="G39" s="46">
        <v>7127170</v>
      </c>
    </row>
    <row r="40" spans="1:7" ht="30" x14ac:dyDescent="0.25">
      <c r="A40" s="42">
        <v>44242</v>
      </c>
      <c r="B40" s="43" t="s">
        <v>224</v>
      </c>
      <c r="C40" s="44">
        <v>18</v>
      </c>
      <c r="D40" s="45">
        <v>100</v>
      </c>
      <c r="E40" s="45">
        <v>1800</v>
      </c>
      <c r="F40" s="43" t="s">
        <v>166</v>
      </c>
      <c r="G40" s="46">
        <v>7127170</v>
      </c>
    </row>
    <row r="41" spans="1:7" ht="28.5" customHeight="1" x14ac:dyDescent="0.25">
      <c r="A41" s="42">
        <v>44242</v>
      </c>
      <c r="B41" s="43" t="s">
        <v>225</v>
      </c>
      <c r="C41" s="44">
        <v>18</v>
      </c>
      <c r="D41" s="45">
        <v>100</v>
      </c>
      <c r="E41" s="45">
        <v>1800</v>
      </c>
      <c r="F41" s="43" t="s">
        <v>166</v>
      </c>
      <c r="G41" s="46">
        <v>7127170</v>
      </c>
    </row>
    <row r="42" spans="1:7" ht="30" x14ac:dyDescent="0.25">
      <c r="A42" s="42">
        <v>44242</v>
      </c>
      <c r="B42" s="43" t="s">
        <v>168</v>
      </c>
      <c r="C42" s="44">
        <v>2</v>
      </c>
      <c r="D42" s="45">
        <v>2935</v>
      </c>
      <c r="E42" s="45">
        <v>5870</v>
      </c>
      <c r="F42" s="43" t="s">
        <v>169</v>
      </c>
      <c r="G42" s="46">
        <v>16896963</v>
      </c>
    </row>
    <row r="43" spans="1:7" ht="67.5" customHeight="1" x14ac:dyDescent="0.25">
      <c r="A43" s="42">
        <v>44242</v>
      </c>
      <c r="B43" s="43" t="s">
        <v>213</v>
      </c>
      <c r="C43" s="44">
        <v>1</v>
      </c>
      <c r="D43" s="45">
        <v>1635</v>
      </c>
      <c r="E43" s="45">
        <v>1635</v>
      </c>
      <c r="F43" s="43" t="s">
        <v>145</v>
      </c>
      <c r="G43" s="46">
        <v>7400551</v>
      </c>
    </row>
    <row r="44" spans="1:7" ht="75" x14ac:dyDescent="0.25">
      <c r="A44" s="42">
        <v>44242</v>
      </c>
      <c r="B44" s="47" t="s">
        <v>196</v>
      </c>
      <c r="C44" s="44">
        <v>1</v>
      </c>
      <c r="D44" s="45">
        <v>4702.6499999999996</v>
      </c>
      <c r="E44" s="45">
        <f t="shared" ref="E44:E55" si="0">C44*D44</f>
        <v>4702.6499999999996</v>
      </c>
      <c r="F44" s="47" t="s">
        <v>97</v>
      </c>
      <c r="G44" s="46">
        <v>14946203</v>
      </c>
    </row>
    <row r="45" spans="1:7" ht="51" customHeight="1" x14ac:dyDescent="0.25">
      <c r="A45" s="42">
        <v>44242</v>
      </c>
      <c r="B45" s="43" t="s">
        <v>199</v>
      </c>
      <c r="C45" s="44">
        <v>1</v>
      </c>
      <c r="D45" s="45">
        <v>790</v>
      </c>
      <c r="E45" s="45">
        <f t="shared" si="0"/>
        <v>790</v>
      </c>
      <c r="F45" s="47" t="s">
        <v>181</v>
      </c>
      <c r="G45" s="46">
        <v>5219841</v>
      </c>
    </row>
    <row r="46" spans="1:7" ht="61.5" customHeight="1" x14ac:dyDescent="0.25">
      <c r="A46" s="42">
        <v>44242</v>
      </c>
      <c r="B46" s="43" t="s">
        <v>201</v>
      </c>
      <c r="C46" s="44">
        <v>1</v>
      </c>
      <c r="D46" s="45">
        <v>4715</v>
      </c>
      <c r="E46" s="45">
        <f t="shared" si="0"/>
        <v>4715</v>
      </c>
      <c r="F46" s="47" t="s">
        <v>181</v>
      </c>
      <c r="G46" s="46">
        <v>5219841</v>
      </c>
    </row>
    <row r="47" spans="1:7" ht="66" customHeight="1" x14ac:dyDescent="0.25">
      <c r="A47" s="42">
        <v>44242</v>
      </c>
      <c r="B47" s="43" t="s">
        <v>203</v>
      </c>
      <c r="C47" s="44">
        <v>1</v>
      </c>
      <c r="D47" s="45">
        <v>640</v>
      </c>
      <c r="E47" s="45">
        <f t="shared" si="0"/>
        <v>640</v>
      </c>
      <c r="F47" s="47" t="s">
        <v>181</v>
      </c>
      <c r="G47" s="46">
        <v>5219841</v>
      </c>
    </row>
    <row r="48" spans="1:7" ht="60" customHeight="1" x14ac:dyDescent="0.25">
      <c r="A48" s="42">
        <v>44242</v>
      </c>
      <c r="B48" s="43" t="s">
        <v>204</v>
      </c>
      <c r="C48" s="44">
        <v>1</v>
      </c>
      <c r="D48" s="45">
        <v>640</v>
      </c>
      <c r="E48" s="45">
        <f t="shared" si="0"/>
        <v>640</v>
      </c>
      <c r="F48" s="47" t="s">
        <v>181</v>
      </c>
      <c r="G48" s="46">
        <v>5219841</v>
      </c>
    </row>
    <row r="49" spans="1:7" ht="47.25" customHeight="1" x14ac:dyDescent="0.25">
      <c r="A49" s="42">
        <v>44242</v>
      </c>
      <c r="B49" s="43" t="s">
        <v>205</v>
      </c>
      <c r="C49" s="44">
        <v>1</v>
      </c>
      <c r="D49" s="45">
        <v>600</v>
      </c>
      <c r="E49" s="45">
        <f t="shared" si="0"/>
        <v>600</v>
      </c>
      <c r="F49" s="47" t="s">
        <v>181</v>
      </c>
      <c r="G49" s="46">
        <v>5219841</v>
      </c>
    </row>
    <row r="50" spans="1:7" ht="45" x14ac:dyDescent="0.25">
      <c r="A50" s="42">
        <v>44242</v>
      </c>
      <c r="B50" s="43" t="s">
        <v>212</v>
      </c>
      <c r="C50" s="44">
        <v>1</v>
      </c>
      <c r="D50" s="45">
        <v>1971</v>
      </c>
      <c r="E50" s="45">
        <f t="shared" si="0"/>
        <v>1971</v>
      </c>
      <c r="F50" s="47" t="s">
        <v>206</v>
      </c>
      <c r="G50" s="46">
        <v>17063892</v>
      </c>
    </row>
    <row r="51" spans="1:7" ht="51" customHeight="1" x14ac:dyDescent="0.25">
      <c r="A51" s="42">
        <v>44242</v>
      </c>
      <c r="B51" s="43" t="s">
        <v>207</v>
      </c>
      <c r="C51" s="44">
        <v>1</v>
      </c>
      <c r="D51" s="45">
        <v>600</v>
      </c>
      <c r="E51" s="45">
        <f t="shared" si="0"/>
        <v>600</v>
      </c>
      <c r="F51" s="47" t="s">
        <v>181</v>
      </c>
      <c r="G51" s="46">
        <v>5219841</v>
      </c>
    </row>
    <row r="52" spans="1:7" ht="120" x14ac:dyDescent="0.25">
      <c r="A52" s="42">
        <v>44243</v>
      </c>
      <c r="B52" s="47" t="s">
        <v>190</v>
      </c>
      <c r="C52" s="44">
        <v>1</v>
      </c>
      <c r="D52" s="45">
        <v>3281</v>
      </c>
      <c r="E52" s="45">
        <f t="shared" si="0"/>
        <v>3281</v>
      </c>
      <c r="F52" s="47" t="s">
        <v>97</v>
      </c>
      <c r="G52" s="46">
        <v>14946203</v>
      </c>
    </row>
    <row r="53" spans="1:7" ht="75" x14ac:dyDescent="0.25">
      <c r="A53" s="42">
        <v>44243</v>
      </c>
      <c r="B53" s="47" t="s">
        <v>197</v>
      </c>
      <c r="C53" s="44">
        <v>1</v>
      </c>
      <c r="D53" s="45">
        <v>11942.62</v>
      </c>
      <c r="E53" s="45">
        <f t="shared" si="0"/>
        <v>11942.62</v>
      </c>
      <c r="F53" s="47" t="s">
        <v>97</v>
      </c>
      <c r="G53" s="46">
        <v>14946203</v>
      </c>
    </row>
    <row r="54" spans="1:7" ht="49.5" customHeight="1" x14ac:dyDescent="0.25">
      <c r="A54" s="42">
        <v>44246</v>
      </c>
      <c r="B54" s="43" t="s">
        <v>193</v>
      </c>
      <c r="C54" s="44">
        <v>1</v>
      </c>
      <c r="D54" s="45">
        <v>1400</v>
      </c>
      <c r="E54" s="45">
        <f t="shared" si="0"/>
        <v>1400</v>
      </c>
      <c r="F54" s="47" t="s">
        <v>181</v>
      </c>
      <c r="G54" s="46">
        <v>5219841</v>
      </c>
    </row>
    <row r="55" spans="1:7" ht="45" x14ac:dyDescent="0.25">
      <c r="A55" s="42">
        <v>44246</v>
      </c>
      <c r="B55" s="43" t="s">
        <v>198</v>
      </c>
      <c r="C55" s="44">
        <v>1</v>
      </c>
      <c r="D55" s="45">
        <v>660</v>
      </c>
      <c r="E55" s="45">
        <f t="shared" si="0"/>
        <v>660</v>
      </c>
      <c r="F55" s="47" t="s">
        <v>181</v>
      </c>
      <c r="G55" s="46">
        <v>5219841</v>
      </c>
    </row>
    <row r="56" spans="1:7" x14ac:dyDescent="0.25">
      <c r="A56" s="42">
        <v>44249</v>
      </c>
      <c r="B56" s="43" t="s">
        <v>226</v>
      </c>
      <c r="C56" s="44">
        <v>200</v>
      </c>
      <c r="D56" s="45">
        <v>12</v>
      </c>
      <c r="E56" s="45">
        <v>2400</v>
      </c>
      <c r="F56" s="43" t="s">
        <v>170</v>
      </c>
      <c r="G56" s="46">
        <v>3213501</v>
      </c>
    </row>
    <row r="57" spans="1:7" ht="45" x14ac:dyDescent="0.25">
      <c r="A57" s="42">
        <v>44249</v>
      </c>
      <c r="B57" s="43" t="s">
        <v>191</v>
      </c>
      <c r="C57" s="44">
        <v>1</v>
      </c>
      <c r="D57" s="45">
        <v>600</v>
      </c>
      <c r="E57" s="45">
        <f t="shared" ref="E57:E73" si="1">C57*D57</f>
        <v>600</v>
      </c>
      <c r="F57" s="47" t="s">
        <v>181</v>
      </c>
      <c r="G57" s="46">
        <v>5219841</v>
      </c>
    </row>
    <row r="58" spans="1:7" ht="45" x14ac:dyDescent="0.25">
      <c r="A58" s="42">
        <v>44249</v>
      </c>
      <c r="B58" s="43" t="s">
        <v>192</v>
      </c>
      <c r="C58" s="44">
        <v>1</v>
      </c>
      <c r="D58" s="45">
        <v>600</v>
      </c>
      <c r="E58" s="45">
        <f t="shared" si="1"/>
        <v>600</v>
      </c>
      <c r="F58" s="47" t="s">
        <v>181</v>
      </c>
      <c r="G58" s="46">
        <v>5219841</v>
      </c>
    </row>
    <row r="59" spans="1:7" ht="75" x14ac:dyDescent="0.25">
      <c r="A59" s="42">
        <v>44251</v>
      </c>
      <c r="B59" s="47" t="s">
        <v>211</v>
      </c>
      <c r="C59" s="44">
        <v>1</v>
      </c>
      <c r="D59" s="45">
        <v>260.58</v>
      </c>
      <c r="E59" s="45">
        <f t="shared" si="1"/>
        <v>260.58</v>
      </c>
      <c r="F59" s="47" t="s">
        <v>195</v>
      </c>
      <c r="G59" s="46">
        <v>9929290</v>
      </c>
    </row>
    <row r="60" spans="1:7" ht="45" x14ac:dyDescent="0.25">
      <c r="A60" s="42">
        <v>44252</v>
      </c>
      <c r="B60" s="43" t="s">
        <v>189</v>
      </c>
      <c r="C60" s="44">
        <v>1</v>
      </c>
      <c r="D60" s="45">
        <v>2085</v>
      </c>
      <c r="E60" s="45">
        <f t="shared" si="1"/>
        <v>2085</v>
      </c>
      <c r="F60" s="47" t="s">
        <v>181</v>
      </c>
      <c r="G60" s="46">
        <v>5219841</v>
      </c>
    </row>
    <row r="61" spans="1:7" ht="30" x14ac:dyDescent="0.25">
      <c r="A61" s="42">
        <v>44253</v>
      </c>
      <c r="B61" s="43" t="s">
        <v>227</v>
      </c>
      <c r="C61" s="44">
        <v>16</v>
      </c>
      <c r="D61" s="45">
        <v>215</v>
      </c>
      <c r="E61" s="45">
        <f t="shared" si="1"/>
        <v>3440</v>
      </c>
      <c r="F61" s="43" t="s">
        <v>150</v>
      </c>
      <c r="G61" s="46">
        <v>87963213</v>
      </c>
    </row>
    <row r="62" spans="1:7" ht="45" x14ac:dyDescent="0.25">
      <c r="A62" s="42">
        <v>44253</v>
      </c>
      <c r="B62" s="43" t="s">
        <v>228</v>
      </c>
      <c r="C62" s="44">
        <v>1</v>
      </c>
      <c r="D62" s="45">
        <v>370</v>
      </c>
      <c r="E62" s="45">
        <f t="shared" si="1"/>
        <v>370</v>
      </c>
      <c r="F62" s="43" t="s">
        <v>150</v>
      </c>
      <c r="G62" s="46">
        <v>87963213</v>
      </c>
    </row>
    <row r="63" spans="1:7" ht="45" x14ac:dyDescent="0.25">
      <c r="A63" s="42">
        <v>44253</v>
      </c>
      <c r="B63" s="43" t="s">
        <v>229</v>
      </c>
      <c r="C63" s="44">
        <v>2</v>
      </c>
      <c r="D63" s="45">
        <v>330</v>
      </c>
      <c r="E63" s="45">
        <f t="shared" si="1"/>
        <v>660</v>
      </c>
      <c r="F63" s="43" t="s">
        <v>150</v>
      </c>
      <c r="G63" s="46">
        <v>87963213</v>
      </c>
    </row>
    <row r="64" spans="1:7" ht="30" x14ac:dyDescent="0.25">
      <c r="A64" s="42">
        <v>44253</v>
      </c>
      <c r="B64" s="43" t="s">
        <v>230</v>
      </c>
      <c r="C64" s="44">
        <v>10</v>
      </c>
      <c r="D64" s="45">
        <v>165</v>
      </c>
      <c r="E64" s="45">
        <f t="shared" si="1"/>
        <v>1650</v>
      </c>
      <c r="F64" s="43" t="s">
        <v>150</v>
      </c>
      <c r="G64" s="46">
        <v>87963213</v>
      </c>
    </row>
    <row r="65" spans="1:7" ht="45" x14ac:dyDescent="0.25">
      <c r="A65" s="42">
        <v>44253</v>
      </c>
      <c r="B65" s="43" t="s">
        <v>180</v>
      </c>
      <c r="C65" s="44">
        <v>1</v>
      </c>
      <c r="D65" s="45">
        <v>600</v>
      </c>
      <c r="E65" s="45">
        <f t="shared" si="1"/>
        <v>600</v>
      </c>
      <c r="F65" s="47" t="s">
        <v>181</v>
      </c>
      <c r="G65" s="46">
        <v>5219841</v>
      </c>
    </row>
    <row r="66" spans="1:7" ht="45" x14ac:dyDescent="0.25">
      <c r="A66" s="42">
        <v>44253</v>
      </c>
      <c r="B66" s="43" t="s">
        <v>182</v>
      </c>
      <c r="C66" s="44">
        <v>1</v>
      </c>
      <c r="D66" s="45">
        <v>600</v>
      </c>
      <c r="E66" s="45">
        <f t="shared" si="1"/>
        <v>600</v>
      </c>
      <c r="F66" s="47" t="s">
        <v>181</v>
      </c>
      <c r="G66" s="46">
        <v>5219841</v>
      </c>
    </row>
    <row r="67" spans="1:7" ht="45" x14ac:dyDescent="0.25">
      <c r="A67" s="42">
        <v>44253</v>
      </c>
      <c r="B67" s="43" t="s">
        <v>183</v>
      </c>
      <c r="C67" s="44">
        <v>1</v>
      </c>
      <c r="D67" s="45">
        <v>635</v>
      </c>
      <c r="E67" s="45">
        <f t="shared" si="1"/>
        <v>635</v>
      </c>
      <c r="F67" s="47" t="s">
        <v>181</v>
      </c>
      <c r="G67" s="46">
        <v>5219841</v>
      </c>
    </row>
    <row r="68" spans="1:7" ht="45" x14ac:dyDescent="0.25">
      <c r="A68" s="42">
        <v>44253</v>
      </c>
      <c r="B68" s="43" t="s">
        <v>184</v>
      </c>
      <c r="C68" s="44">
        <v>1</v>
      </c>
      <c r="D68" s="45">
        <v>600</v>
      </c>
      <c r="E68" s="45">
        <f t="shared" si="1"/>
        <v>600</v>
      </c>
      <c r="F68" s="47" t="s">
        <v>181</v>
      </c>
      <c r="G68" s="46">
        <v>5219841</v>
      </c>
    </row>
    <row r="69" spans="1:7" ht="45" x14ac:dyDescent="0.25">
      <c r="A69" s="42">
        <v>44253</v>
      </c>
      <c r="B69" s="43" t="s">
        <v>185</v>
      </c>
      <c r="C69" s="44">
        <v>1</v>
      </c>
      <c r="D69" s="45">
        <v>640</v>
      </c>
      <c r="E69" s="45">
        <f t="shared" si="1"/>
        <v>640</v>
      </c>
      <c r="F69" s="47" t="s">
        <v>181</v>
      </c>
      <c r="G69" s="46">
        <v>5219841</v>
      </c>
    </row>
    <row r="70" spans="1:7" ht="141.75" customHeight="1" x14ac:dyDescent="0.25">
      <c r="A70" s="42">
        <v>44253</v>
      </c>
      <c r="B70" s="47" t="s">
        <v>186</v>
      </c>
      <c r="C70" s="44">
        <v>1</v>
      </c>
      <c r="D70" s="45">
        <v>15750</v>
      </c>
      <c r="E70" s="45">
        <f t="shared" si="1"/>
        <v>15750</v>
      </c>
      <c r="F70" s="47" t="s">
        <v>187</v>
      </c>
      <c r="G70" s="46">
        <v>2352567</v>
      </c>
    </row>
    <row r="71" spans="1:7" ht="136.5" customHeight="1" x14ac:dyDescent="0.25">
      <c r="A71" s="42">
        <v>44253</v>
      </c>
      <c r="B71" s="47" t="s">
        <v>188</v>
      </c>
      <c r="C71" s="44">
        <v>1</v>
      </c>
      <c r="D71" s="45">
        <v>15750</v>
      </c>
      <c r="E71" s="45">
        <f t="shared" si="1"/>
        <v>15750</v>
      </c>
      <c r="F71" s="47" t="s">
        <v>187</v>
      </c>
      <c r="G71" s="46">
        <v>2352567</v>
      </c>
    </row>
    <row r="72" spans="1:7" ht="36" customHeight="1" x14ac:dyDescent="0.25">
      <c r="A72" s="42">
        <v>44256</v>
      </c>
      <c r="B72" s="47" t="s">
        <v>76</v>
      </c>
      <c r="C72" s="44">
        <v>100</v>
      </c>
      <c r="D72" s="45">
        <v>13</v>
      </c>
      <c r="E72" s="45">
        <f t="shared" si="1"/>
        <v>1300</v>
      </c>
      <c r="F72" s="47" t="s">
        <v>58</v>
      </c>
      <c r="G72" s="46">
        <v>73630969</v>
      </c>
    </row>
    <row r="73" spans="1:7" ht="44.25" customHeight="1" x14ac:dyDescent="0.25">
      <c r="A73" s="42">
        <v>44256</v>
      </c>
      <c r="B73" s="47" t="s">
        <v>77</v>
      </c>
      <c r="C73" s="44">
        <v>38</v>
      </c>
      <c r="D73" s="45">
        <v>65</v>
      </c>
      <c r="E73" s="45">
        <f t="shared" si="1"/>
        <v>2470</v>
      </c>
      <c r="F73" s="47" t="s">
        <v>58</v>
      </c>
      <c r="G73" s="46">
        <v>73630969</v>
      </c>
    </row>
    <row r="74" spans="1:7" ht="30" x14ac:dyDescent="0.25">
      <c r="A74" s="42">
        <v>44256</v>
      </c>
      <c r="B74" s="43" t="s">
        <v>231</v>
      </c>
      <c r="C74" s="44">
        <v>100</v>
      </c>
      <c r="D74" s="45">
        <v>13</v>
      </c>
      <c r="E74" s="45">
        <v>1300</v>
      </c>
      <c r="F74" s="43" t="s">
        <v>171</v>
      </c>
      <c r="G74" s="46">
        <v>73630969</v>
      </c>
    </row>
    <row r="75" spans="1:7" ht="30" x14ac:dyDescent="0.25">
      <c r="A75" s="42">
        <v>44256</v>
      </c>
      <c r="B75" s="43" t="s">
        <v>232</v>
      </c>
      <c r="C75" s="44">
        <v>38</v>
      </c>
      <c r="D75" s="45">
        <v>65</v>
      </c>
      <c r="E75" s="45">
        <v>2470</v>
      </c>
      <c r="F75" s="43" t="s">
        <v>171</v>
      </c>
      <c r="G75" s="46">
        <v>73630969</v>
      </c>
    </row>
    <row r="76" spans="1:7" ht="30" x14ac:dyDescent="0.25">
      <c r="A76" s="42">
        <v>44256</v>
      </c>
      <c r="B76" s="43" t="s">
        <v>233</v>
      </c>
      <c r="C76" s="44">
        <v>237</v>
      </c>
      <c r="D76" s="45">
        <v>28.75</v>
      </c>
      <c r="E76" s="45">
        <f t="shared" ref="E76:E102" si="2">C76*D76</f>
        <v>6813.75</v>
      </c>
      <c r="F76" s="43" t="s">
        <v>172</v>
      </c>
      <c r="G76" s="46">
        <v>80987362</v>
      </c>
    </row>
    <row r="77" spans="1:7" ht="45" x14ac:dyDescent="0.25">
      <c r="A77" s="42">
        <v>44256</v>
      </c>
      <c r="B77" s="43" t="s">
        <v>234</v>
      </c>
      <c r="C77" s="44">
        <v>100</v>
      </c>
      <c r="D77" s="45">
        <v>34.75</v>
      </c>
      <c r="E77" s="45">
        <f t="shared" si="2"/>
        <v>3475</v>
      </c>
      <c r="F77" s="43" t="s">
        <v>172</v>
      </c>
      <c r="G77" s="46">
        <v>80987362</v>
      </c>
    </row>
    <row r="78" spans="1:7" ht="64.5" customHeight="1" x14ac:dyDescent="0.25">
      <c r="A78" s="42">
        <v>44258</v>
      </c>
      <c r="B78" s="43" t="s">
        <v>176</v>
      </c>
      <c r="C78" s="44">
        <v>1</v>
      </c>
      <c r="D78" s="45">
        <v>1775</v>
      </c>
      <c r="E78" s="45">
        <f t="shared" si="2"/>
        <v>1775</v>
      </c>
      <c r="F78" s="43" t="s">
        <v>169</v>
      </c>
      <c r="G78" s="46">
        <v>16896963</v>
      </c>
    </row>
    <row r="79" spans="1:7" x14ac:dyDescent="0.25">
      <c r="A79" s="42">
        <v>44259</v>
      </c>
      <c r="B79" s="43" t="s">
        <v>55</v>
      </c>
      <c r="C79" s="44">
        <v>20</v>
      </c>
      <c r="D79" s="45">
        <v>15</v>
      </c>
      <c r="E79" s="45">
        <f t="shared" si="2"/>
        <v>300</v>
      </c>
      <c r="F79" s="47" t="s">
        <v>54</v>
      </c>
      <c r="G79" s="46">
        <v>77221443</v>
      </c>
    </row>
    <row r="80" spans="1:7" x14ac:dyDescent="0.25">
      <c r="A80" s="42">
        <v>44259</v>
      </c>
      <c r="B80" s="47" t="s">
        <v>56</v>
      </c>
      <c r="C80" s="44">
        <v>20</v>
      </c>
      <c r="D80" s="45">
        <v>15</v>
      </c>
      <c r="E80" s="45">
        <f t="shared" si="2"/>
        <v>300</v>
      </c>
      <c r="F80" s="47" t="s">
        <v>54</v>
      </c>
      <c r="G80" s="46">
        <v>77221443</v>
      </c>
    </row>
    <row r="81" spans="1:7" x14ac:dyDescent="0.25">
      <c r="A81" s="42">
        <v>44259</v>
      </c>
      <c r="B81" s="47" t="s">
        <v>57</v>
      </c>
      <c r="C81" s="44">
        <v>15</v>
      </c>
      <c r="D81" s="45">
        <v>15</v>
      </c>
      <c r="E81" s="45">
        <f t="shared" si="2"/>
        <v>225</v>
      </c>
      <c r="F81" s="47" t="s">
        <v>54</v>
      </c>
      <c r="G81" s="46">
        <v>77221443</v>
      </c>
    </row>
    <row r="82" spans="1:7" ht="30" x14ac:dyDescent="0.25">
      <c r="A82" s="42">
        <v>44259</v>
      </c>
      <c r="B82" s="43" t="s">
        <v>219</v>
      </c>
      <c r="C82" s="44">
        <v>20</v>
      </c>
      <c r="D82" s="45">
        <v>38</v>
      </c>
      <c r="E82" s="45">
        <f t="shared" si="2"/>
        <v>760</v>
      </c>
      <c r="F82" s="43" t="s">
        <v>174</v>
      </c>
      <c r="G82" s="46">
        <v>77221443</v>
      </c>
    </row>
    <row r="83" spans="1:7" ht="30" x14ac:dyDescent="0.25">
      <c r="A83" s="42">
        <v>44259</v>
      </c>
      <c r="B83" s="43" t="s">
        <v>220</v>
      </c>
      <c r="C83" s="44">
        <v>20</v>
      </c>
      <c r="D83" s="45">
        <v>25</v>
      </c>
      <c r="E83" s="45">
        <f t="shared" si="2"/>
        <v>500</v>
      </c>
      <c r="F83" s="43" t="s">
        <v>174</v>
      </c>
      <c r="G83" s="46">
        <v>77221443</v>
      </c>
    </row>
    <row r="84" spans="1:7" ht="30" x14ac:dyDescent="0.25">
      <c r="A84" s="42">
        <v>44259</v>
      </c>
      <c r="B84" s="43" t="s">
        <v>221</v>
      </c>
      <c r="C84" s="44">
        <v>20</v>
      </c>
      <c r="D84" s="45">
        <v>25</v>
      </c>
      <c r="E84" s="45">
        <f t="shared" si="2"/>
        <v>500</v>
      </c>
      <c r="F84" s="43" t="s">
        <v>174</v>
      </c>
      <c r="G84" s="46">
        <v>77221443</v>
      </c>
    </row>
    <row r="85" spans="1:7" ht="30" x14ac:dyDescent="0.25">
      <c r="A85" s="42">
        <v>44259</v>
      </c>
      <c r="B85" s="43" t="s">
        <v>235</v>
      </c>
      <c r="C85" s="44">
        <v>100</v>
      </c>
      <c r="D85" s="45">
        <v>4</v>
      </c>
      <c r="E85" s="45">
        <f t="shared" si="2"/>
        <v>400</v>
      </c>
      <c r="F85" s="43" t="s">
        <v>174</v>
      </c>
      <c r="G85" s="46">
        <v>77221443</v>
      </c>
    </row>
    <row r="86" spans="1:7" ht="30" x14ac:dyDescent="0.25">
      <c r="A86" s="42">
        <v>44259</v>
      </c>
      <c r="B86" s="43" t="s">
        <v>236</v>
      </c>
      <c r="C86" s="44">
        <v>20</v>
      </c>
      <c r="D86" s="45">
        <v>15</v>
      </c>
      <c r="E86" s="45">
        <f t="shared" si="2"/>
        <v>300</v>
      </c>
      <c r="F86" s="43" t="s">
        <v>174</v>
      </c>
      <c r="G86" s="46">
        <v>77221443</v>
      </c>
    </row>
    <row r="87" spans="1:7" ht="30" x14ac:dyDescent="0.25">
      <c r="A87" s="42">
        <v>44259</v>
      </c>
      <c r="B87" s="43" t="s">
        <v>237</v>
      </c>
      <c r="C87" s="44">
        <v>20</v>
      </c>
      <c r="D87" s="45">
        <v>15</v>
      </c>
      <c r="E87" s="45">
        <f t="shared" si="2"/>
        <v>300</v>
      </c>
      <c r="F87" s="43" t="s">
        <v>174</v>
      </c>
      <c r="G87" s="46">
        <v>77221443</v>
      </c>
    </row>
    <row r="88" spans="1:7" ht="30" x14ac:dyDescent="0.25">
      <c r="A88" s="42">
        <v>44259</v>
      </c>
      <c r="B88" s="43" t="s">
        <v>238</v>
      </c>
      <c r="C88" s="44">
        <v>20</v>
      </c>
      <c r="D88" s="45">
        <v>15</v>
      </c>
      <c r="E88" s="45">
        <f t="shared" si="2"/>
        <v>300</v>
      </c>
      <c r="F88" s="43" t="s">
        <v>174</v>
      </c>
      <c r="G88" s="46">
        <v>77221443</v>
      </c>
    </row>
    <row r="89" spans="1:7" ht="30" x14ac:dyDescent="0.25">
      <c r="A89" s="42">
        <v>44259</v>
      </c>
      <c r="B89" s="43" t="s">
        <v>239</v>
      </c>
      <c r="C89" s="44">
        <v>15</v>
      </c>
      <c r="D89" s="45">
        <v>15</v>
      </c>
      <c r="E89" s="45">
        <f t="shared" si="2"/>
        <v>225</v>
      </c>
      <c r="F89" s="43" t="s">
        <v>174</v>
      </c>
      <c r="G89" s="46">
        <v>77221443</v>
      </c>
    </row>
    <row r="90" spans="1:7" ht="108.75" customHeight="1" x14ac:dyDescent="0.25">
      <c r="A90" s="42">
        <v>44265</v>
      </c>
      <c r="B90" s="47" t="s">
        <v>103</v>
      </c>
      <c r="C90" s="44">
        <v>1</v>
      </c>
      <c r="D90" s="45">
        <v>8000</v>
      </c>
      <c r="E90" s="45">
        <f t="shared" si="2"/>
        <v>8000</v>
      </c>
      <c r="F90" s="47" t="s">
        <v>104</v>
      </c>
      <c r="G90" s="46">
        <v>26580489</v>
      </c>
    </row>
    <row r="91" spans="1:7" ht="108" customHeight="1" x14ac:dyDescent="0.25">
      <c r="A91" s="42">
        <v>44265</v>
      </c>
      <c r="B91" s="47" t="s">
        <v>105</v>
      </c>
      <c r="C91" s="44">
        <v>1</v>
      </c>
      <c r="D91" s="45">
        <v>8000</v>
      </c>
      <c r="E91" s="45">
        <f t="shared" si="2"/>
        <v>8000</v>
      </c>
      <c r="F91" s="47" t="s">
        <v>104</v>
      </c>
      <c r="G91" s="46">
        <v>26580489</v>
      </c>
    </row>
    <row r="92" spans="1:7" ht="45" x14ac:dyDescent="0.25">
      <c r="A92" s="42">
        <v>44266</v>
      </c>
      <c r="B92" s="43" t="s">
        <v>240</v>
      </c>
      <c r="C92" s="44">
        <v>48</v>
      </c>
      <c r="D92" s="45">
        <v>20</v>
      </c>
      <c r="E92" s="45">
        <f t="shared" si="2"/>
        <v>960</v>
      </c>
      <c r="F92" s="43" t="s">
        <v>174</v>
      </c>
      <c r="G92" s="46">
        <v>77221443</v>
      </c>
    </row>
    <row r="93" spans="1:7" ht="30" x14ac:dyDescent="0.25">
      <c r="A93" s="42">
        <v>44266</v>
      </c>
      <c r="B93" s="43" t="s">
        <v>241</v>
      </c>
      <c r="C93" s="44">
        <v>100</v>
      </c>
      <c r="D93" s="45">
        <v>2.5</v>
      </c>
      <c r="E93" s="45">
        <f t="shared" si="2"/>
        <v>250</v>
      </c>
      <c r="F93" s="43" t="s">
        <v>174</v>
      </c>
      <c r="G93" s="46">
        <v>77221443</v>
      </c>
    </row>
    <row r="94" spans="1:7" ht="30" x14ac:dyDescent="0.25">
      <c r="A94" s="42">
        <v>44266</v>
      </c>
      <c r="B94" s="43" t="s">
        <v>242</v>
      </c>
      <c r="C94" s="44">
        <v>24</v>
      </c>
      <c r="D94" s="45">
        <v>14</v>
      </c>
      <c r="E94" s="45">
        <f t="shared" si="2"/>
        <v>336</v>
      </c>
      <c r="F94" s="43" t="s">
        <v>174</v>
      </c>
      <c r="G94" s="46">
        <v>77221443</v>
      </c>
    </row>
    <row r="95" spans="1:7" ht="30" x14ac:dyDescent="0.25">
      <c r="A95" s="42">
        <v>44266</v>
      </c>
      <c r="B95" s="43" t="s">
        <v>243</v>
      </c>
      <c r="C95" s="44">
        <v>18</v>
      </c>
      <c r="D95" s="45">
        <v>15</v>
      </c>
      <c r="E95" s="45">
        <f t="shared" si="2"/>
        <v>270</v>
      </c>
      <c r="F95" s="43" t="s">
        <v>174</v>
      </c>
      <c r="G95" s="46">
        <v>77221443</v>
      </c>
    </row>
    <row r="96" spans="1:7" ht="78" customHeight="1" x14ac:dyDescent="0.25">
      <c r="A96" s="42">
        <v>44266</v>
      </c>
      <c r="B96" s="43" t="s">
        <v>244</v>
      </c>
      <c r="C96" s="44">
        <v>40</v>
      </c>
      <c r="D96" s="45">
        <v>18</v>
      </c>
      <c r="E96" s="45">
        <f t="shared" si="2"/>
        <v>720</v>
      </c>
      <c r="F96" s="43" t="s">
        <v>174</v>
      </c>
      <c r="G96" s="46">
        <v>77221443</v>
      </c>
    </row>
    <row r="97" spans="1:7" ht="30" x14ac:dyDescent="0.25">
      <c r="A97" s="42">
        <v>44266</v>
      </c>
      <c r="B97" s="43" t="s">
        <v>245</v>
      </c>
      <c r="C97" s="44">
        <v>20</v>
      </c>
      <c r="D97" s="45">
        <v>14.5</v>
      </c>
      <c r="E97" s="45">
        <f t="shared" si="2"/>
        <v>290</v>
      </c>
      <c r="F97" s="43" t="s">
        <v>174</v>
      </c>
      <c r="G97" s="46">
        <v>77221443</v>
      </c>
    </row>
    <row r="98" spans="1:7" ht="54" customHeight="1" x14ac:dyDescent="0.25">
      <c r="A98" s="42">
        <v>44266</v>
      </c>
      <c r="B98" s="43" t="s">
        <v>246</v>
      </c>
      <c r="C98" s="44">
        <v>30</v>
      </c>
      <c r="D98" s="45">
        <v>8.5</v>
      </c>
      <c r="E98" s="45">
        <f t="shared" si="2"/>
        <v>255</v>
      </c>
      <c r="F98" s="43" t="s">
        <v>174</v>
      </c>
      <c r="G98" s="46">
        <v>77221443</v>
      </c>
    </row>
    <row r="99" spans="1:7" x14ac:dyDescent="0.25">
      <c r="A99" s="42">
        <v>44266</v>
      </c>
      <c r="B99" s="43" t="s">
        <v>175</v>
      </c>
      <c r="C99" s="44">
        <v>80</v>
      </c>
      <c r="D99" s="45">
        <v>4.2</v>
      </c>
      <c r="E99" s="45">
        <f t="shared" si="2"/>
        <v>336</v>
      </c>
      <c r="F99" s="43" t="s">
        <v>174</v>
      </c>
      <c r="G99" s="46">
        <v>77221443</v>
      </c>
    </row>
    <row r="100" spans="1:7" ht="60" x14ac:dyDescent="0.25">
      <c r="A100" s="42">
        <v>44267</v>
      </c>
      <c r="B100" s="43" t="s">
        <v>177</v>
      </c>
      <c r="C100" s="44">
        <v>1</v>
      </c>
      <c r="D100" s="45">
        <v>1855</v>
      </c>
      <c r="E100" s="45">
        <f t="shared" si="2"/>
        <v>1855</v>
      </c>
      <c r="F100" s="43" t="s">
        <v>145</v>
      </c>
      <c r="G100" s="46">
        <v>74000551</v>
      </c>
    </row>
    <row r="101" spans="1:7" ht="30" x14ac:dyDescent="0.25">
      <c r="A101" s="42">
        <v>44270</v>
      </c>
      <c r="B101" s="47" t="s">
        <v>74</v>
      </c>
      <c r="C101" s="44">
        <v>1</v>
      </c>
      <c r="D101" s="45">
        <v>600</v>
      </c>
      <c r="E101" s="45">
        <f t="shared" si="2"/>
        <v>600</v>
      </c>
      <c r="F101" s="47" t="s">
        <v>137</v>
      </c>
      <c r="G101" s="46">
        <v>5219841</v>
      </c>
    </row>
    <row r="102" spans="1:7" ht="30" x14ac:dyDescent="0.25">
      <c r="A102" s="42">
        <v>44270</v>
      </c>
      <c r="B102" s="47" t="s">
        <v>75</v>
      </c>
      <c r="C102" s="44">
        <v>1</v>
      </c>
      <c r="D102" s="45">
        <v>900</v>
      </c>
      <c r="E102" s="45">
        <f t="shared" si="2"/>
        <v>900</v>
      </c>
      <c r="F102" s="47" t="s">
        <v>137</v>
      </c>
      <c r="G102" s="46">
        <v>5219841</v>
      </c>
    </row>
    <row r="103" spans="1:7" ht="109.5" customHeight="1" x14ac:dyDescent="0.25">
      <c r="A103" s="42">
        <v>44270</v>
      </c>
      <c r="B103" s="43" t="s">
        <v>138</v>
      </c>
      <c r="C103" s="44">
        <v>10</v>
      </c>
      <c r="D103" s="45">
        <v>290</v>
      </c>
      <c r="E103" s="45">
        <v>2900</v>
      </c>
      <c r="F103" s="43" t="s">
        <v>107</v>
      </c>
      <c r="G103" s="46">
        <v>58984771</v>
      </c>
    </row>
    <row r="104" spans="1:7" ht="75.75" customHeight="1" x14ac:dyDescent="0.25">
      <c r="A104" s="42">
        <v>44270</v>
      </c>
      <c r="B104" s="43" t="s">
        <v>139</v>
      </c>
      <c r="C104" s="44">
        <v>1</v>
      </c>
      <c r="D104" s="45">
        <v>135</v>
      </c>
      <c r="E104" s="45">
        <v>135</v>
      </c>
      <c r="F104" s="43" t="s">
        <v>108</v>
      </c>
      <c r="G104" s="46">
        <v>44021267</v>
      </c>
    </row>
    <row r="105" spans="1:7" ht="30" x14ac:dyDescent="0.25">
      <c r="A105" s="42">
        <v>44270</v>
      </c>
      <c r="B105" s="43" t="s">
        <v>173</v>
      </c>
      <c r="C105" s="44">
        <v>1</v>
      </c>
      <c r="D105" s="45">
        <v>3818.61</v>
      </c>
      <c r="E105" s="45">
        <f>C105*D105</f>
        <v>3818.61</v>
      </c>
      <c r="F105" s="43" t="s">
        <v>125</v>
      </c>
      <c r="G105" s="46">
        <v>14946203</v>
      </c>
    </row>
    <row r="106" spans="1:7" ht="105.75" customHeight="1" x14ac:dyDescent="0.25">
      <c r="A106" s="42">
        <v>44271</v>
      </c>
      <c r="B106" s="47" t="s">
        <v>106</v>
      </c>
      <c r="C106" s="44">
        <v>1</v>
      </c>
      <c r="D106" s="45">
        <v>8000</v>
      </c>
      <c r="E106" s="45">
        <f>C106*D106</f>
        <v>8000</v>
      </c>
      <c r="F106" s="47" t="s">
        <v>69</v>
      </c>
      <c r="G106" s="46">
        <v>26580489</v>
      </c>
    </row>
    <row r="107" spans="1:7" x14ac:dyDescent="0.25">
      <c r="A107" s="42">
        <v>44271</v>
      </c>
      <c r="B107" s="47" t="s">
        <v>100</v>
      </c>
      <c r="C107" s="44">
        <v>1000</v>
      </c>
      <c r="D107" s="45">
        <v>50</v>
      </c>
      <c r="E107" s="45">
        <f>C107*D107</f>
        <v>50000</v>
      </c>
      <c r="F107" s="47" t="s">
        <v>101</v>
      </c>
      <c r="G107" s="46">
        <v>321052</v>
      </c>
    </row>
    <row r="108" spans="1:7" x14ac:dyDescent="0.25">
      <c r="A108" s="42">
        <v>44271</v>
      </c>
      <c r="B108" s="47" t="s">
        <v>102</v>
      </c>
      <c r="C108" s="44">
        <v>400</v>
      </c>
      <c r="D108" s="45">
        <v>100</v>
      </c>
      <c r="E108" s="45">
        <f>C108*D108</f>
        <v>40000</v>
      </c>
      <c r="F108" s="47" t="s">
        <v>101</v>
      </c>
      <c r="G108" s="46">
        <v>321052</v>
      </c>
    </row>
    <row r="109" spans="1:7" ht="69.75" customHeight="1" x14ac:dyDescent="0.25">
      <c r="A109" s="42">
        <v>44271</v>
      </c>
      <c r="B109" s="43" t="s">
        <v>140</v>
      </c>
      <c r="C109" s="44">
        <v>8</v>
      </c>
      <c r="D109" s="45">
        <v>575</v>
      </c>
      <c r="E109" s="45">
        <v>4600</v>
      </c>
      <c r="F109" s="43" t="s">
        <v>109</v>
      </c>
      <c r="G109" s="46">
        <v>85978442</v>
      </c>
    </row>
    <row r="110" spans="1:7" ht="60" x14ac:dyDescent="0.25">
      <c r="A110" s="42">
        <v>44271</v>
      </c>
      <c r="B110" s="43" t="s">
        <v>110</v>
      </c>
      <c r="C110" s="44">
        <v>2</v>
      </c>
      <c r="D110" s="45">
        <v>150</v>
      </c>
      <c r="E110" s="45">
        <v>300</v>
      </c>
      <c r="F110" s="43" t="s">
        <v>86</v>
      </c>
      <c r="G110" s="46">
        <v>108185206</v>
      </c>
    </row>
    <row r="111" spans="1:7" ht="30" x14ac:dyDescent="0.25">
      <c r="A111" s="42">
        <v>44271</v>
      </c>
      <c r="B111" s="47" t="s">
        <v>178</v>
      </c>
      <c r="C111" s="44">
        <v>1</v>
      </c>
      <c r="D111" s="45">
        <v>625.37</v>
      </c>
      <c r="E111" s="45">
        <v>325.37</v>
      </c>
      <c r="F111" s="47" t="s">
        <v>125</v>
      </c>
      <c r="G111" s="46">
        <v>14946203</v>
      </c>
    </row>
    <row r="112" spans="1:7" ht="30" x14ac:dyDescent="0.25">
      <c r="A112" s="42">
        <v>44271</v>
      </c>
      <c r="B112" s="47" t="s">
        <v>179</v>
      </c>
      <c r="C112" s="44">
        <v>1</v>
      </c>
      <c r="D112" s="45">
        <v>421.88</v>
      </c>
      <c r="E112" s="45">
        <f>C112*D112</f>
        <v>421.88</v>
      </c>
      <c r="F112" s="47" t="s">
        <v>125</v>
      </c>
      <c r="G112" s="46">
        <v>14946203</v>
      </c>
    </row>
    <row r="113" spans="1:7" ht="30" x14ac:dyDescent="0.25">
      <c r="A113" s="42">
        <v>44272</v>
      </c>
      <c r="B113" s="47" t="s">
        <v>72</v>
      </c>
      <c r="C113" s="44">
        <v>1</v>
      </c>
      <c r="D113" s="45">
        <v>1370</v>
      </c>
      <c r="E113" s="45">
        <f>C113*D113</f>
        <v>1370</v>
      </c>
      <c r="F113" s="47" t="s">
        <v>137</v>
      </c>
      <c r="G113" s="46">
        <v>5219841</v>
      </c>
    </row>
    <row r="114" spans="1:7" ht="30" x14ac:dyDescent="0.25">
      <c r="A114" s="42">
        <v>44272</v>
      </c>
      <c r="B114" s="47" t="s">
        <v>73</v>
      </c>
      <c r="C114" s="44">
        <v>1</v>
      </c>
      <c r="D114" s="45">
        <v>850</v>
      </c>
      <c r="E114" s="45">
        <f>C114*D114</f>
        <v>850</v>
      </c>
      <c r="F114" s="47" t="s">
        <v>137</v>
      </c>
      <c r="G114" s="46">
        <v>5219841</v>
      </c>
    </row>
    <row r="115" spans="1:7" ht="105" x14ac:dyDescent="0.25">
      <c r="A115" s="42">
        <v>44273</v>
      </c>
      <c r="B115" s="47" t="s">
        <v>96</v>
      </c>
      <c r="C115" s="44">
        <v>1</v>
      </c>
      <c r="D115" s="45">
        <v>1941</v>
      </c>
      <c r="E115" s="45">
        <f>C115*D115</f>
        <v>1941</v>
      </c>
      <c r="F115" s="47" t="s">
        <v>97</v>
      </c>
      <c r="G115" s="46">
        <v>14946203</v>
      </c>
    </row>
    <row r="116" spans="1:7" ht="45" x14ac:dyDescent="0.25">
      <c r="A116" s="42">
        <v>44273</v>
      </c>
      <c r="B116" s="43" t="s">
        <v>111</v>
      </c>
      <c r="C116" s="44">
        <v>1</v>
      </c>
      <c r="D116" s="45">
        <v>450</v>
      </c>
      <c r="E116" s="45">
        <v>450</v>
      </c>
      <c r="F116" s="43" t="s">
        <v>112</v>
      </c>
      <c r="G116" s="46">
        <v>106542192</v>
      </c>
    </row>
    <row r="117" spans="1:7" ht="75" x14ac:dyDescent="0.25">
      <c r="A117" s="42">
        <v>44273</v>
      </c>
      <c r="B117" s="43" t="s">
        <v>113</v>
      </c>
      <c r="C117" s="44">
        <v>1</v>
      </c>
      <c r="D117" s="45">
        <v>1040</v>
      </c>
      <c r="E117" s="45">
        <v>1040</v>
      </c>
      <c r="F117" s="43" t="s">
        <v>114</v>
      </c>
      <c r="G117" s="46">
        <v>5219841</v>
      </c>
    </row>
    <row r="118" spans="1:7" ht="30" x14ac:dyDescent="0.25">
      <c r="A118" s="42">
        <v>44274</v>
      </c>
      <c r="B118" s="47" t="s">
        <v>66</v>
      </c>
      <c r="C118" s="44">
        <v>2</v>
      </c>
      <c r="D118" s="45">
        <v>920</v>
      </c>
      <c r="E118" s="45">
        <f>C118*D118</f>
        <v>1840</v>
      </c>
      <c r="F118" s="47" t="s">
        <v>67</v>
      </c>
      <c r="G118" s="46">
        <v>5040701</v>
      </c>
    </row>
    <row r="119" spans="1:7" x14ac:dyDescent="0.25">
      <c r="A119" s="42">
        <v>44274</v>
      </c>
      <c r="B119" s="47" t="s">
        <v>68</v>
      </c>
      <c r="C119" s="44">
        <v>1</v>
      </c>
      <c r="D119" s="45">
        <v>1300</v>
      </c>
      <c r="E119" s="45">
        <f>C119*D119</f>
        <v>1300</v>
      </c>
      <c r="F119" s="47" t="s">
        <v>67</v>
      </c>
      <c r="G119" s="46">
        <v>5040701</v>
      </c>
    </row>
    <row r="120" spans="1:7" ht="75" x14ac:dyDescent="0.25">
      <c r="A120" s="42">
        <v>44274</v>
      </c>
      <c r="B120" s="47" t="s">
        <v>70</v>
      </c>
      <c r="C120" s="44">
        <v>150</v>
      </c>
      <c r="D120" s="45">
        <v>50</v>
      </c>
      <c r="E120" s="45">
        <f>C120*D120</f>
        <v>7500</v>
      </c>
      <c r="F120" s="47" t="s">
        <v>141</v>
      </c>
      <c r="G120" s="46">
        <v>87963213</v>
      </c>
    </row>
    <row r="121" spans="1:7" ht="75" x14ac:dyDescent="0.25">
      <c r="A121" s="42">
        <v>44274</v>
      </c>
      <c r="B121" s="47" t="s">
        <v>71</v>
      </c>
      <c r="C121" s="44">
        <v>30</v>
      </c>
      <c r="D121" s="45">
        <v>59.7</v>
      </c>
      <c r="E121" s="45">
        <f>C121*D121</f>
        <v>1791</v>
      </c>
      <c r="F121" s="47" t="s">
        <v>141</v>
      </c>
      <c r="G121" s="46">
        <v>87963213</v>
      </c>
    </row>
    <row r="122" spans="1:7" ht="75" x14ac:dyDescent="0.25">
      <c r="A122" s="42">
        <v>44274</v>
      </c>
      <c r="B122" s="47" t="s">
        <v>142</v>
      </c>
      <c r="C122" s="44">
        <v>150</v>
      </c>
      <c r="D122" s="45">
        <v>40</v>
      </c>
      <c r="E122" s="45">
        <f>C122*D122</f>
        <v>6000</v>
      </c>
      <c r="F122" s="47" t="s">
        <v>141</v>
      </c>
      <c r="G122" s="46">
        <v>87963213</v>
      </c>
    </row>
    <row r="123" spans="1:7" x14ac:dyDescent="0.25">
      <c r="A123" s="42">
        <v>44274</v>
      </c>
      <c r="B123" s="43" t="s">
        <v>143</v>
      </c>
      <c r="C123" s="44">
        <v>1</v>
      </c>
      <c r="D123" s="45">
        <v>193.51</v>
      </c>
      <c r="E123" s="45">
        <v>193.51</v>
      </c>
      <c r="F123" s="43" t="s">
        <v>115</v>
      </c>
      <c r="G123" s="46">
        <v>9929290</v>
      </c>
    </row>
    <row r="124" spans="1:7" x14ac:dyDescent="0.25">
      <c r="A124" s="42">
        <v>44274</v>
      </c>
      <c r="B124" s="43" t="s">
        <v>128</v>
      </c>
      <c r="C124" s="44">
        <v>1</v>
      </c>
      <c r="D124" s="45">
        <v>751.7</v>
      </c>
      <c r="E124" s="45">
        <v>751.7</v>
      </c>
      <c r="F124" s="43" t="s">
        <v>115</v>
      </c>
      <c r="G124" s="46">
        <v>9929290</v>
      </c>
    </row>
    <row r="125" spans="1:7" x14ac:dyDescent="0.25">
      <c r="A125" s="42">
        <v>44274</v>
      </c>
      <c r="B125" s="43" t="s">
        <v>129</v>
      </c>
      <c r="C125" s="44">
        <v>1</v>
      </c>
      <c r="D125" s="45">
        <v>455.05</v>
      </c>
      <c r="E125" s="45">
        <v>455.05</v>
      </c>
      <c r="F125" s="43" t="s">
        <v>115</v>
      </c>
      <c r="G125" s="46">
        <v>9929290</v>
      </c>
    </row>
    <row r="126" spans="1:7" x14ac:dyDescent="0.25">
      <c r="A126" s="42">
        <v>44274</v>
      </c>
      <c r="B126" s="43" t="s">
        <v>130</v>
      </c>
      <c r="C126" s="44">
        <v>1</v>
      </c>
      <c r="D126" s="45">
        <v>491.49</v>
      </c>
      <c r="E126" s="45">
        <v>491.49</v>
      </c>
      <c r="F126" s="43" t="s">
        <v>115</v>
      </c>
      <c r="G126" s="46">
        <v>9929290</v>
      </c>
    </row>
    <row r="127" spans="1:7" ht="60" x14ac:dyDescent="0.25">
      <c r="A127" s="42">
        <v>44274</v>
      </c>
      <c r="B127" s="47" t="s">
        <v>116</v>
      </c>
      <c r="C127" s="44">
        <v>1</v>
      </c>
      <c r="D127" s="45">
        <v>5700</v>
      </c>
      <c r="E127" s="45">
        <v>5700</v>
      </c>
      <c r="F127" s="47" t="s">
        <v>114</v>
      </c>
      <c r="G127" s="46">
        <v>5219841</v>
      </c>
    </row>
    <row r="128" spans="1:7" ht="60" x14ac:dyDescent="0.25">
      <c r="A128" s="42">
        <v>44274</v>
      </c>
      <c r="B128" s="47" t="s">
        <v>117</v>
      </c>
      <c r="C128" s="44">
        <v>1</v>
      </c>
      <c r="D128" s="45">
        <v>495</v>
      </c>
      <c r="E128" s="45">
        <v>495</v>
      </c>
      <c r="F128" s="47" t="s">
        <v>114</v>
      </c>
      <c r="G128" s="46">
        <v>52199841</v>
      </c>
    </row>
    <row r="129" spans="1:7" ht="78" customHeight="1" x14ac:dyDescent="0.25">
      <c r="A129" s="42">
        <v>44274</v>
      </c>
      <c r="B129" s="47" t="s">
        <v>118</v>
      </c>
      <c r="C129" s="44">
        <v>1</v>
      </c>
      <c r="D129" s="45">
        <v>640</v>
      </c>
      <c r="E129" s="45">
        <v>640</v>
      </c>
      <c r="F129" s="47" t="s">
        <v>114</v>
      </c>
      <c r="G129" s="46">
        <v>52199841</v>
      </c>
    </row>
    <row r="130" spans="1:7" ht="91.5" customHeight="1" x14ac:dyDescent="0.25">
      <c r="A130" s="42">
        <v>44274</v>
      </c>
      <c r="B130" s="47" t="s">
        <v>119</v>
      </c>
      <c r="C130" s="44">
        <v>1</v>
      </c>
      <c r="D130" s="45">
        <v>840</v>
      </c>
      <c r="E130" s="45">
        <v>840</v>
      </c>
      <c r="F130" s="47" t="s">
        <v>114</v>
      </c>
      <c r="G130" s="46">
        <v>52199841</v>
      </c>
    </row>
    <row r="131" spans="1:7" ht="78.75" customHeight="1" x14ac:dyDescent="0.25">
      <c r="A131" s="42">
        <v>44274</v>
      </c>
      <c r="B131" s="47" t="s">
        <v>120</v>
      </c>
      <c r="C131" s="44">
        <v>1</v>
      </c>
      <c r="D131" s="45">
        <v>700</v>
      </c>
      <c r="E131" s="45">
        <v>700</v>
      </c>
      <c r="F131" s="47" t="s">
        <v>114</v>
      </c>
      <c r="G131" s="46">
        <v>52199841</v>
      </c>
    </row>
    <row r="132" spans="1:7" ht="78.75" customHeight="1" x14ac:dyDescent="0.25">
      <c r="A132" s="42">
        <v>44274</v>
      </c>
      <c r="B132" s="47" t="s">
        <v>121</v>
      </c>
      <c r="C132" s="44">
        <v>1</v>
      </c>
      <c r="D132" s="45">
        <v>3735</v>
      </c>
      <c r="E132" s="45">
        <v>3735</v>
      </c>
      <c r="F132" s="47" t="s">
        <v>114</v>
      </c>
      <c r="G132" s="46">
        <v>52199841</v>
      </c>
    </row>
    <row r="133" spans="1:7" ht="79.5" customHeight="1" x14ac:dyDescent="0.25">
      <c r="A133" s="42">
        <v>44274</v>
      </c>
      <c r="B133" s="47" t="s">
        <v>131</v>
      </c>
      <c r="C133" s="44">
        <v>1</v>
      </c>
      <c r="D133" s="45">
        <v>720</v>
      </c>
      <c r="E133" s="45">
        <v>720</v>
      </c>
      <c r="F133" s="47" t="s">
        <v>114</v>
      </c>
      <c r="G133" s="46">
        <v>52199841</v>
      </c>
    </row>
    <row r="134" spans="1:7" ht="90" x14ac:dyDescent="0.25">
      <c r="A134" s="42">
        <v>44277</v>
      </c>
      <c r="B134" s="47" t="s">
        <v>83</v>
      </c>
      <c r="C134" s="44">
        <v>1</v>
      </c>
      <c r="D134" s="45">
        <v>262.8</v>
      </c>
      <c r="E134" s="45">
        <f>C134*D134</f>
        <v>262.8</v>
      </c>
      <c r="F134" s="47" t="s">
        <v>84</v>
      </c>
      <c r="G134" s="46">
        <v>9929290</v>
      </c>
    </row>
    <row r="135" spans="1:7" ht="42" customHeight="1" x14ac:dyDescent="0.25">
      <c r="A135" s="42">
        <v>44277</v>
      </c>
      <c r="B135" s="47" t="s">
        <v>122</v>
      </c>
      <c r="C135" s="44">
        <v>80</v>
      </c>
      <c r="D135" s="45">
        <v>240</v>
      </c>
      <c r="E135" s="45">
        <v>19200</v>
      </c>
      <c r="F135" s="47" t="s">
        <v>123</v>
      </c>
      <c r="G135" s="46">
        <v>87963213</v>
      </c>
    </row>
    <row r="136" spans="1:7" ht="41.25" customHeight="1" x14ac:dyDescent="0.25">
      <c r="A136" s="42">
        <v>44279</v>
      </c>
      <c r="B136" s="47" t="s">
        <v>78</v>
      </c>
      <c r="C136" s="44">
        <v>20</v>
      </c>
      <c r="D136" s="45">
        <v>45</v>
      </c>
      <c r="E136" s="45">
        <f t="shared" ref="E136:E158" si="3">C136*D136</f>
        <v>900</v>
      </c>
      <c r="F136" s="47" t="s">
        <v>54</v>
      </c>
      <c r="G136" s="46">
        <v>77221443</v>
      </c>
    </row>
    <row r="137" spans="1:7" ht="45" x14ac:dyDescent="0.25">
      <c r="A137" s="42">
        <v>44279</v>
      </c>
      <c r="B137" s="47" t="s">
        <v>79</v>
      </c>
      <c r="C137" s="44">
        <v>100</v>
      </c>
      <c r="D137" s="45">
        <v>12.75</v>
      </c>
      <c r="E137" s="45">
        <f t="shared" si="3"/>
        <v>1275</v>
      </c>
      <c r="F137" s="47" t="s">
        <v>54</v>
      </c>
      <c r="G137" s="46">
        <v>77221443</v>
      </c>
    </row>
    <row r="138" spans="1:7" ht="60" x14ac:dyDescent="0.25">
      <c r="A138" s="42">
        <v>44279</v>
      </c>
      <c r="B138" s="47" t="s">
        <v>80</v>
      </c>
      <c r="C138" s="44">
        <v>24</v>
      </c>
      <c r="D138" s="45">
        <v>95</v>
      </c>
      <c r="E138" s="45">
        <f t="shared" si="3"/>
        <v>2280</v>
      </c>
      <c r="F138" s="47" t="s">
        <v>54</v>
      </c>
      <c r="G138" s="46">
        <v>77221443</v>
      </c>
    </row>
    <row r="139" spans="1:7" ht="45" x14ac:dyDescent="0.25">
      <c r="A139" s="42">
        <v>44279</v>
      </c>
      <c r="B139" s="47" t="s">
        <v>81</v>
      </c>
      <c r="C139" s="44">
        <v>50</v>
      </c>
      <c r="D139" s="45">
        <v>4.75</v>
      </c>
      <c r="E139" s="45">
        <f t="shared" si="3"/>
        <v>237.5</v>
      </c>
      <c r="F139" s="47" t="s">
        <v>54</v>
      </c>
      <c r="G139" s="46">
        <v>77221443</v>
      </c>
    </row>
    <row r="140" spans="1:7" ht="45" x14ac:dyDescent="0.25">
      <c r="A140" s="42">
        <v>44279</v>
      </c>
      <c r="B140" s="47" t="s">
        <v>82</v>
      </c>
      <c r="C140" s="44">
        <v>100</v>
      </c>
      <c r="D140" s="45">
        <v>10</v>
      </c>
      <c r="E140" s="45">
        <f t="shared" si="3"/>
        <v>1000</v>
      </c>
      <c r="F140" s="47" t="s">
        <v>54</v>
      </c>
      <c r="G140" s="46">
        <v>77221443</v>
      </c>
    </row>
    <row r="141" spans="1:7" ht="45" x14ac:dyDescent="0.25">
      <c r="A141" s="42">
        <v>44279</v>
      </c>
      <c r="B141" s="47" t="s">
        <v>92</v>
      </c>
      <c r="C141" s="44">
        <v>72</v>
      </c>
      <c r="D141" s="45">
        <v>4.75</v>
      </c>
      <c r="E141" s="45">
        <f t="shared" si="3"/>
        <v>342</v>
      </c>
      <c r="F141" s="47" t="s">
        <v>54</v>
      </c>
      <c r="G141" s="46">
        <v>77221443</v>
      </c>
    </row>
    <row r="142" spans="1:7" ht="60" x14ac:dyDescent="0.25">
      <c r="A142" s="42">
        <v>44279</v>
      </c>
      <c r="B142" s="47" t="s">
        <v>93</v>
      </c>
      <c r="C142" s="44">
        <v>18</v>
      </c>
      <c r="D142" s="45">
        <v>295</v>
      </c>
      <c r="E142" s="45">
        <f t="shared" si="3"/>
        <v>5310</v>
      </c>
      <c r="F142" s="47" t="s">
        <v>54</v>
      </c>
      <c r="G142" s="46">
        <v>77221443</v>
      </c>
    </row>
    <row r="143" spans="1:7" ht="45" x14ac:dyDescent="0.25">
      <c r="A143" s="42">
        <v>44279</v>
      </c>
      <c r="B143" s="47" t="s">
        <v>94</v>
      </c>
      <c r="C143" s="44">
        <v>14</v>
      </c>
      <c r="D143" s="45">
        <v>12.75</v>
      </c>
      <c r="E143" s="45">
        <f t="shared" si="3"/>
        <v>178.5</v>
      </c>
      <c r="F143" s="47" t="s">
        <v>54</v>
      </c>
      <c r="G143" s="46">
        <v>77221443</v>
      </c>
    </row>
    <row r="144" spans="1:7" x14ac:dyDescent="0.25">
      <c r="A144" s="42">
        <v>44279</v>
      </c>
      <c r="B144" s="43" t="s">
        <v>132</v>
      </c>
      <c r="C144" s="44">
        <v>1</v>
      </c>
      <c r="D144" s="45">
        <v>260.58</v>
      </c>
      <c r="E144" s="45">
        <f t="shared" si="3"/>
        <v>260.58</v>
      </c>
      <c r="F144" s="43" t="s">
        <v>115</v>
      </c>
      <c r="G144" s="46">
        <v>9929290</v>
      </c>
    </row>
    <row r="145" spans="1:7" ht="36.75" customHeight="1" x14ac:dyDescent="0.25">
      <c r="A145" s="42">
        <v>44279</v>
      </c>
      <c r="B145" s="43" t="s">
        <v>124</v>
      </c>
      <c r="C145" s="44">
        <v>1</v>
      </c>
      <c r="D145" s="45">
        <v>6046.09</v>
      </c>
      <c r="E145" s="45">
        <f t="shared" si="3"/>
        <v>6046.09</v>
      </c>
      <c r="F145" s="43" t="s">
        <v>125</v>
      </c>
      <c r="G145" s="46">
        <v>14946203</v>
      </c>
    </row>
    <row r="146" spans="1:7" ht="26.25" customHeight="1" x14ac:dyDescent="0.25">
      <c r="A146" s="42">
        <v>44279</v>
      </c>
      <c r="B146" s="43" t="s">
        <v>126</v>
      </c>
      <c r="C146" s="44">
        <v>1</v>
      </c>
      <c r="D146" s="45">
        <v>14234.68</v>
      </c>
      <c r="E146" s="45">
        <f t="shared" si="3"/>
        <v>14234.68</v>
      </c>
      <c r="F146" s="43" t="s">
        <v>125</v>
      </c>
      <c r="G146" s="46">
        <v>14946203</v>
      </c>
    </row>
    <row r="147" spans="1:7" ht="75.75" customHeight="1" x14ac:dyDescent="0.25">
      <c r="A147" s="42">
        <v>44279</v>
      </c>
      <c r="B147" s="43" t="s">
        <v>133</v>
      </c>
      <c r="C147" s="44">
        <v>1</v>
      </c>
      <c r="D147" s="45">
        <v>6945</v>
      </c>
      <c r="E147" s="45">
        <f t="shared" si="3"/>
        <v>6945</v>
      </c>
      <c r="F147" s="43" t="s">
        <v>114</v>
      </c>
      <c r="G147" s="46">
        <v>52199841</v>
      </c>
    </row>
    <row r="148" spans="1:7" ht="60" x14ac:dyDescent="0.25">
      <c r="A148" s="42">
        <v>44280</v>
      </c>
      <c r="B148" s="47" t="s">
        <v>85</v>
      </c>
      <c r="C148" s="44">
        <v>1</v>
      </c>
      <c r="D148" s="45">
        <v>690</v>
      </c>
      <c r="E148" s="45">
        <f t="shared" si="3"/>
        <v>690</v>
      </c>
      <c r="F148" s="47" t="s">
        <v>86</v>
      </c>
      <c r="G148" s="46">
        <v>108185206</v>
      </c>
    </row>
    <row r="149" spans="1:7" ht="60" x14ac:dyDescent="0.25">
      <c r="A149" s="42">
        <v>44280</v>
      </c>
      <c r="B149" s="47" t="s">
        <v>87</v>
      </c>
      <c r="C149" s="44">
        <v>1</v>
      </c>
      <c r="D149" s="45">
        <v>370</v>
      </c>
      <c r="E149" s="45">
        <f t="shared" si="3"/>
        <v>370</v>
      </c>
      <c r="F149" s="47" t="s">
        <v>86</v>
      </c>
      <c r="G149" s="46">
        <v>108185206</v>
      </c>
    </row>
    <row r="150" spans="1:7" ht="60" x14ac:dyDescent="0.25">
      <c r="A150" s="42">
        <v>44280</v>
      </c>
      <c r="B150" s="47" t="s">
        <v>88</v>
      </c>
      <c r="C150" s="44">
        <v>2</v>
      </c>
      <c r="D150" s="45">
        <v>360</v>
      </c>
      <c r="E150" s="45">
        <f t="shared" si="3"/>
        <v>720</v>
      </c>
      <c r="F150" s="47" t="s">
        <v>86</v>
      </c>
      <c r="G150" s="46">
        <v>108185206</v>
      </c>
    </row>
    <row r="151" spans="1:7" ht="45" x14ac:dyDescent="0.25">
      <c r="A151" s="42">
        <v>44280</v>
      </c>
      <c r="B151" s="47" t="s">
        <v>89</v>
      </c>
      <c r="C151" s="44">
        <v>10</v>
      </c>
      <c r="D151" s="45">
        <v>160</v>
      </c>
      <c r="E151" s="45">
        <f t="shared" si="3"/>
        <v>1600</v>
      </c>
      <c r="F151" s="47" t="s">
        <v>86</v>
      </c>
      <c r="G151" s="46">
        <v>108185206</v>
      </c>
    </row>
    <row r="152" spans="1:7" ht="45" x14ac:dyDescent="0.25">
      <c r="A152" s="42">
        <v>44280</v>
      </c>
      <c r="B152" s="47" t="s">
        <v>90</v>
      </c>
      <c r="C152" s="44">
        <v>16</v>
      </c>
      <c r="D152" s="45">
        <v>220</v>
      </c>
      <c r="E152" s="45">
        <f t="shared" si="3"/>
        <v>3520</v>
      </c>
      <c r="F152" s="47" t="s">
        <v>86</v>
      </c>
      <c r="G152" s="46">
        <v>108185206</v>
      </c>
    </row>
    <row r="153" spans="1:7" ht="75" x14ac:dyDescent="0.25">
      <c r="A153" s="42">
        <v>44280</v>
      </c>
      <c r="B153" s="47" t="s">
        <v>91</v>
      </c>
      <c r="C153" s="44">
        <v>6</v>
      </c>
      <c r="D153" s="45">
        <v>150</v>
      </c>
      <c r="E153" s="45">
        <f t="shared" si="3"/>
        <v>900</v>
      </c>
      <c r="F153" s="47" t="s">
        <v>86</v>
      </c>
      <c r="G153" s="46">
        <v>108185206</v>
      </c>
    </row>
    <row r="154" spans="1:7" ht="30" x14ac:dyDescent="0.25">
      <c r="A154" s="42">
        <v>44280</v>
      </c>
      <c r="B154" s="47" t="s">
        <v>134</v>
      </c>
      <c r="C154" s="44">
        <v>1</v>
      </c>
      <c r="D154" s="45">
        <v>750</v>
      </c>
      <c r="E154" s="45">
        <f t="shared" si="3"/>
        <v>750</v>
      </c>
      <c r="F154" s="47" t="s">
        <v>95</v>
      </c>
      <c r="G154" s="46">
        <v>106542192</v>
      </c>
    </row>
    <row r="155" spans="1:7" ht="30" x14ac:dyDescent="0.25">
      <c r="A155" s="42">
        <v>44280</v>
      </c>
      <c r="B155" s="47" t="s">
        <v>135</v>
      </c>
      <c r="C155" s="44">
        <v>1</v>
      </c>
      <c r="D155" s="45">
        <v>1125</v>
      </c>
      <c r="E155" s="45">
        <f t="shared" si="3"/>
        <v>1125</v>
      </c>
      <c r="F155" s="47" t="s">
        <v>95</v>
      </c>
      <c r="G155" s="46">
        <v>106542192</v>
      </c>
    </row>
    <row r="156" spans="1:7" ht="60" x14ac:dyDescent="0.25">
      <c r="A156" s="42">
        <v>44280</v>
      </c>
      <c r="B156" s="47" t="s">
        <v>136</v>
      </c>
      <c r="C156" s="44">
        <v>1</v>
      </c>
      <c r="D156" s="45">
        <v>5950</v>
      </c>
      <c r="E156" s="45">
        <f t="shared" si="3"/>
        <v>5950</v>
      </c>
      <c r="F156" s="47" t="s">
        <v>98</v>
      </c>
      <c r="G156" s="46">
        <v>95343091</v>
      </c>
    </row>
    <row r="157" spans="1:7" ht="54" customHeight="1" x14ac:dyDescent="0.25">
      <c r="A157" s="42">
        <v>44280</v>
      </c>
      <c r="B157" s="47" t="s">
        <v>99</v>
      </c>
      <c r="C157" s="44">
        <v>1</v>
      </c>
      <c r="D157" s="45">
        <v>6950</v>
      </c>
      <c r="E157" s="45">
        <f t="shared" si="3"/>
        <v>6950</v>
      </c>
      <c r="F157" s="47" t="s">
        <v>98</v>
      </c>
      <c r="G157" s="46">
        <v>95343091</v>
      </c>
    </row>
    <row r="158" spans="1:7" ht="78.75" customHeight="1" x14ac:dyDescent="0.25">
      <c r="A158" s="42">
        <v>44284</v>
      </c>
      <c r="B158" s="43" t="s">
        <v>127</v>
      </c>
      <c r="C158" s="44">
        <v>1</v>
      </c>
      <c r="D158" s="45">
        <v>12759</v>
      </c>
      <c r="E158" s="45">
        <f t="shared" si="3"/>
        <v>12759</v>
      </c>
      <c r="F158" s="43" t="s">
        <v>114</v>
      </c>
      <c r="G158" s="46">
        <v>52199841</v>
      </c>
    </row>
  </sheetData>
  <autoFilter ref="A10:G10"/>
  <mergeCells count="9">
    <mergeCell ref="A8:G8"/>
    <mergeCell ref="A9:G9"/>
    <mergeCell ref="A1:G1"/>
    <mergeCell ref="A2:G2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N10</vt:lpstr>
      <vt:lpstr>N11</vt:lpstr>
      <vt:lpstr>N14</vt:lpstr>
      <vt:lpstr>N19</vt:lpstr>
      <vt:lpstr>N22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Sandra Patricia Montavan</cp:lastModifiedBy>
  <cp:lastPrinted>2021-04-08T20:57:15Z</cp:lastPrinted>
  <dcterms:created xsi:type="dcterms:W3CDTF">2017-12-05T18:01:17Z</dcterms:created>
  <dcterms:modified xsi:type="dcterms:W3CDTF">2021-04-13T20:35:49Z</dcterms:modified>
</cp:coreProperties>
</file>