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240" yWindow="40" windowWidth="23820" windowHeight="19160"/>
  </bookViews>
  <sheets>
    <sheet name="ASISTENCIA ALIMENTARIA" sheetId="1" r:id="rId1"/>
  </sheet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8" i="1"/>
  <c r="M9"/>
  <c r="M10"/>
  <c r="M11"/>
  <c r="M12"/>
  <c r="M13"/>
  <c r="M14"/>
  <c r="M15"/>
</calcChain>
</file>

<file path=xl/sharedStrings.xml><?xml version="1.0" encoding="utf-8"?>
<sst xmlns="http://schemas.openxmlformats.org/spreadsheetml/2006/main" count="99" uniqueCount="85">
  <si>
    <t>Fuente:  Dirección de Asistencia Alimentaria y Nutricional, Al 30 de Septiembre 2015.</t>
  </si>
  <si>
    <t>ASISTENCIA ALIMENTARIA                                  EJECUCION DEPARTAMENTAL                             SEPTIEMBRE 2,015</t>
  </si>
  <si>
    <t>ASISTENCIA ALIMENTARIA                                                                                                             EJECUCION MUNICIPAL                                                                               SEPTIEMBRE 2,015</t>
  </si>
  <si>
    <t>DEPARTAMENTO</t>
  </si>
  <si>
    <t>MUNICIPIO</t>
  </si>
  <si>
    <t>RACIONES ALIMENTARIAS</t>
  </si>
  <si>
    <t>EL PROGRESO</t>
  </si>
  <si>
    <t>GUASTATOYA</t>
  </si>
  <si>
    <t>MORAZAN</t>
  </si>
  <si>
    <t>SAN ANTONIO LA PAZ</t>
  </si>
  <si>
    <t>SAN CRISTOBAL ACASAGUATLAN</t>
  </si>
  <si>
    <t>SAN AGUSTIN ACASAGUASTLAN</t>
  </si>
  <si>
    <t>SANARATE</t>
  </si>
  <si>
    <t>HUEHUETENANGO</t>
  </si>
  <si>
    <t>AGUACATAN</t>
  </si>
  <si>
    <t>CHIANTLA</t>
  </si>
  <si>
    <t>CONCEPCION HUISTA</t>
  </si>
  <si>
    <t>CUILCO</t>
  </si>
  <si>
    <t>JACALTENANGO</t>
  </si>
  <si>
    <t>MALACATANCITO</t>
  </si>
  <si>
    <t>NENTON</t>
  </si>
  <si>
    <t>SAN ANTONIO HUISTA</t>
  </si>
  <si>
    <t>SAN JUAN ATITAN</t>
  </si>
  <si>
    <t>SAN PEDRO NECTA</t>
  </si>
  <si>
    <t>SAN SEBASTIAN HUEHUETENANAGO</t>
  </si>
  <si>
    <t>SANTA ANA HUISTA</t>
  </si>
  <si>
    <t>SANTA BARBARA</t>
  </si>
  <si>
    <t>SANTIAGO CHIMALTENANGO</t>
  </si>
  <si>
    <t>JUTIAPA</t>
  </si>
  <si>
    <t>ASUSNCION MITA</t>
  </si>
  <si>
    <t>ATESCATEMPA</t>
  </si>
  <si>
    <t>COMAPA</t>
  </si>
  <si>
    <t>EL ADELANTO</t>
  </si>
  <si>
    <t>JALPATAGUA</t>
  </si>
  <si>
    <t>JEREZ</t>
  </si>
  <si>
    <t>MATAQUESCUINTLA</t>
  </si>
  <si>
    <t>MOYUTA</t>
  </si>
  <si>
    <t>PASACO</t>
  </si>
  <si>
    <t>QUEZADA</t>
  </si>
  <si>
    <t>SAN CARLOS ALZATATE</t>
  </si>
  <si>
    <t>SAN JOSE ACATEMPA</t>
  </si>
  <si>
    <t>SAN LUIS JILOTEPEQUE</t>
  </si>
  <si>
    <t>YUPILTEPEQUE</t>
  </si>
  <si>
    <t>ZAPOTITLAN</t>
  </si>
  <si>
    <t>PETEN</t>
  </si>
  <si>
    <t>SAYAXCHE</t>
  </si>
  <si>
    <t>QUETZALTENANGO</t>
  </si>
  <si>
    <t>COATEPEQUE</t>
  </si>
  <si>
    <t>EL PALMAR</t>
  </si>
  <si>
    <t>FLORES</t>
  </si>
  <si>
    <t>GENOVA</t>
  </si>
  <si>
    <t>SAN MARCOS</t>
  </si>
  <si>
    <t>COMITANCILLO</t>
  </si>
  <si>
    <t>CONCEPCION TUTUAPA</t>
  </si>
  <si>
    <t>ESQUIPULAS PALO GORDO</t>
  </si>
  <si>
    <t>IXCHIGUAN</t>
  </si>
  <si>
    <t>MALACATAN</t>
  </si>
  <si>
    <t>RIO BLANCO</t>
  </si>
  <si>
    <t>SAN ANTONIO SACATEPEQUEZ</t>
  </si>
  <si>
    <t>SAN CRISTOBAL CUCHO</t>
  </si>
  <si>
    <t>SAN JOSE EL RODEO</t>
  </si>
  <si>
    <t>SAN JOSE OJETENAM</t>
  </si>
  <si>
    <t>SAN LORENZO</t>
  </si>
  <si>
    <t>SAN MIGUEL IXTAHUACAN</t>
  </si>
  <si>
    <t>SAN PEDRO SACATEPEQUEZ</t>
  </si>
  <si>
    <t>SAN RAFAEL PIE DE LA CUESTA</t>
  </si>
  <si>
    <t>SIBINAL</t>
  </si>
  <si>
    <t>SIPACAPA</t>
  </si>
  <si>
    <t>TACANA</t>
  </si>
  <si>
    <t>TAJUMULCO</t>
  </si>
  <si>
    <t>TEJUTLA</t>
  </si>
  <si>
    <t>SOLOLA</t>
  </si>
  <si>
    <t>NAHUALA</t>
  </si>
  <si>
    <t>SAN ANDRES SEMETABAJ</t>
  </si>
  <si>
    <t>SAN JOSE CHACAYA</t>
  </si>
  <si>
    <t>SAN JUAN LA LAGUNA</t>
  </si>
  <si>
    <t>SAN LUCAS TOLIMAN</t>
  </si>
  <si>
    <t>SAN MARCOS LA LAGUNA</t>
  </si>
  <si>
    <t>SAN PEDRO LA LAGUNA</t>
  </si>
  <si>
    <t>SANTA CLARA LA LAGUNA</t>
  </si>
  <si>
    <t>SANTA MARIA VISITACION</t>
  </si>
  <si>
    <t xml:space="preserve">SOLOLA </t>
  </si>
  <si>
    <t>TOTAL ASISTENCIA ALIMENTARIA</t>
  </si>
  <si>
    <t>Fuente:  Dirección de Asistencia Alimentaria y Nutricional, Al 30 de Septiembre de 2015.</t>
  </si>
  <si>
    <t>No.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</si>
</sst>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/>
    <xf numFmtId="0" fontId="0" fillId="4" borderId="20" xfId="0" applyFill="1" applyBorder="1" applyAlignment="1">
      <alignment horizontal="left" vertical="center"/>
    </xf>
    <xf numFmtId="0" fontId="0" fillId="0" borderId="20" xfId="0" applyBorder="1"/>
    <xf numFmtId="0" fontId="0" fillId="4" borderId="25" xfId="0" applyFill="1" applyBorder="1" applyAlignment="1">
      <alignment horizontal="left" vertical="center"/>
    </xf>
    <xf numFmtId="0" fontId="0" fillId="4" borderId="25" xfId="0" applyFill="1" applyBorder="1" applyAlignment="1">
      <alignment horizontal="left"/>
    </xf>
    <xf numFmtId="0" fontId="0" fillId="4" borderId="31" xfId="0" applyFill="1" applyBorder="1" applyAlignment="1">
      <alignment horizontal="left" vertical="center"/>
    </xf>
    <xf numFmtId="0" fontId="0" fillId="0" borderId="31" xfId="0" applyBorder="1"/>
    <xf numFmtId="0" fontId="5" fillId="0" borderId="41" xfId="0" applyFont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left" vertical="center"/>
    </xf>
    <xf numFmtId="0" fontId="0" fillId="0" borderId="28" xfId="0" applyBorder="1"/>
    <xf numFmtId="0" fontId="3" fillId="3" borderId="11" xfId="0" applyFont="1" applyFill="1" applyBorder="1"/>
    <xf numFmtId="0" fontId="3" fillId="3" borderId="15" xfId="0" applyFont="1" applyFill="1" applyBorder="1"/>
    <xf numFmtId="0" fontId="0" fillId="4" borderId="11" xfId="0" applyFill="1" applyBorder="1" applyAlignment="1">
      <alignment horizontal="left" vertical="center"/>
    </xf>
    <xf numFmtId="0" fontId="0" fillId="0" borderId="11" xfId="0" applyBorder="1"/>
    <xf numFmtId="0" fontId="4" fillId="4" borderId="18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0" fillId="4" borderId="15" xfId="0" applyFill="1" applyBorder="1" applyAlignment="1">
      <alignment horizontal="left" vertical="center"/>
    </xf>
    <xf numFmtId="0" fontId="0" fillId="0" borderId="15" xfId="0" applyBorder="1"/>
    <xf numFmtId="0" fontId="4" fillId="4" borderId="23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0" fillId="4" borderId="27" xfId="0" applyFill="1" applyBorder="1" applyAlignment="1">
      <alignment horizontal="left"/>
    </xf>
    <xf numFmtId="0" fontId="0" fillId="4" borderId="24" xfId="0" applyFill="1" applyBorder="1" applyAlignment="1">
      <alignment horizontal="left" vertical="center"/>
    </xf>
    <xf numFmtId="0" fontId="0" fillId="4" borderId="26" xfId="0" applyFill="1" applyBorder="1" applyAlignment="1">
      <alignment horizontal="left" vertical="center"/>
    </xf>
    <xf numFmtId="0" fontId="0" fillId="4" borderId="30" xfId="0" applyFill="1" applyBorder="1" applyAlignment="1">
      <alignment horizontal="left"/>
    </xf>
    <xf numFmtId="0" fontId="4" fillId="4" borderId="32" xfId="0" applyFont="1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4" borderId="34" xfId="0" applyFill="1" applyBorder="1" applyAlignment="1">
      <alignment horizontal="left"/>
    </xf>
    <xf numFmtId="0" fontId="0" fillId="0" borderId="35" xfId="0" applyBorder="1"/>
    <xf numFmtId="0" fontId="4" fillId="4" borderId="3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3" fontId="3" fillId="3" borderId="42" xfId="0" applyNumberFormat="1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wrapText="1"/>
    </xf>
    <xf numFmtId="0" fontId="1" fillId="3" borderId="40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2:M82"/>
  <sheetViews>
    <sheetView tabSelected="1" workbookViewId="0">
      <selection activeCell="K24" sqref="K24"/>
    </sheetView>
  </sheetViews>
  <sheetFormatPr baseColWidth="10" defaultRowHeight="14"/>
  <cols>
    <col min="2" max="2" width="21" customWidth="1"/>
    <col min="3" max="3" width="34.5" customWidth="1"/>
    <col min="4" max="7" width="21" hidden="1" customWidth="1"/>
    <col min="8" max="8" width="17.5" customWidth="1"/>
    <col min="11" max="11" width="9.5" customWidth="1"/>
    <col min="12" max="12" width="30" customWidth="1"/>
    <col min="13" max="13" width="18.1640625" customWidth="1"/>
  </cols>
  <sheetData>
    <row r="2" spans="2:13" ht="15" thickBot="1"/>
    <row r="3" spans="2:13" ht="22" customHeight="1">
      <c r="B3" s="65" t="s">
        <v>2</v>
      </c>
      <c r="C3" s="66"/>
      <c r="D3" s="66"/>
      <c r="E3" s="66"/>
      <c r="F3" s="66"/>
      <c r="G3" s="66"/>
      <c r="H3" s="67"/>
      <c r="K3" s="42" t="s">
        <v>1</v>
      </c>
      <c r="L3" s="43"/>
      <c r="M3" s="44"/>
    </row>
    <row r="4" spans="2:13" ht="22" customHeight="1">
      <c r="B4" s="68"/>
      <c r="C4" s="69"/>
      <c r="D4" s="69"/>
      <c r="E4" s="69"/>
      <c r="F4" s="69"/>
      <c r="G4" s="69"/>
      <c r="H4" s="70"/>
      <c r="K4" s="45"/>
      <c r="L4" s="46"/>
      <c r="M4" s="47"/>
    </row>
    <row r="5" spans="2:13" ht="22" customHeight="1" thickBot="1">
      <c r="B5" s="71"/>
      <c r="C5" s="72"/>
      <c r="D5" s="72"/>
      <c r="E5" s="72"/>
      <c r="F5" s="72"/>
      <c r="G5" s="72"/>
      <c r="H5" s="73"/>
      <c r="K5" s="48"/>
      <c r="L5" s="49"/>
      <c r="M5" s="50"/>
    </row>
    <row r="6" spans="2:13" ht="18" customHeight="1">
      <c r="B6" s="59" t="s">
        <v>3</v>
      </c>
      <c r="C6" s="61" t="s">
        <v>4</v>
      </c>
      <c r="D6" s="12"/>
      <c r="E6" s="12"/>
      <c r="F6" s="12"/>
      <c r="G6" s="12"/>
      <c r="H6" s="63" t="s">
        <v>5</v>
      </c>
      <c r="K6" s="51" t="s">
        <v>84</v>
      </c>
      <c r="L6" s="53" t="s">
        <v>3</v>
      </c>
      <c r="M6" s="55" t="s">
        <v>5</v>
      </c>
    </row>
    <row r="7" spans="2:13" ht="18" customHeight="1" thickBot="1">
      <c r="B7" s="60"/>
      <c r="C7" s="62"/>
      <c r="D7" s="13"/>
      <c r="E7" s="13"/>
      <c r="F7" s="13"/>
      <c r="G7" s="13"/>
      <c r="H7" s="64"/>
      <c r="K7" s="52"/>
      <c r="L7" s="54"/>
      <c r="M7" s="56"/>
    </row>
    <row r="8" spans="2:13" ht="18" customHeight="1">
      <c r="B8" s="74" t="s">
        <v>6</v>
      </c>
      <c r="C8" s="14" t="s">
        <v>7</v>
      </c>
      <c r="D8" s="15">
        <v>12</v>
      </c>
      <c r="E8" s="15"/>
      <c r="F8" s="15"/>
      <c r="G8" s="15"/>
      <c r="H8" s="16">
        <v>12</v>
      </c>
      <c r="K8" s="31">
        <v>1</v>
      </c>
      <c r="L8" s="15" t="s">
        <v>6</v>
      </c>
      <c r="M8" s="32">
        <f>H8+H9+H10+H11+H12+H13</f>
        <v>116</v>
      </c>
    </row>
    <row r="9" spans="2:13" ht="18" customHeight="1">
      <c r="B9" s="75"/>
      <c r="C9" s="2" t="s">
        <v>8</v>
      </c>
      <c r="D9" s="3">
        <v>9</v>
      </c>
      <c r="E9" s="3"/>
      <c r="F9" s="3"/>
      <c r="G9" s="3"/>
      <c r="H9" s="17">
        <v>9</v>
      </c>
      <c r="K9" s="33">
        <v>2</v>
      </c>
      <c r="L9" s="3" t="s">
        <v>13</v>
      </c>
      <c r="M9" s="34">
        <f>H14+H15+H16+H17+H18+H19+H20+H21+H22+H23+H24+H25+H26+H27+H28</f>
        <v>987</v>
      </c>
    </row>
    <row r="10" spans="2:13" ht="18" customHeight="1">
      <c r="B10" s="75"/>
      <c r="C10" s="2" t="s">
        <v>9</v>
      </c>
      <c r="D10" s="3"/>
      <c r="E10" s="3"/>
      <c r="F10" s="3"/>
      <c r="G10" s="3">
        <v>15</v>
      </c>
      <c r="H10" s="17">
        <v>15</v>
      </c>
      <c r="K10" s="33">
        <v>3</v>
      </c>
      <c r="L10" s="3" t="s">
        <v>28</v>
      </c>
      <c r="M10" s="34">
        <f>H29+H30+H31+H32+H33+H34+H35+H36+H37+H38+H39+H40+H41+H42+H43+H44+H45</f>
        <v>366</v>
      </c>
    </row>
    <row r="11" spans="2:13" ht="18" customHeight="1">
      <c r="B11" s="75"/>
      <c r="C11" s="2" t="s">
        <v>10</v>
      </c>
      <c r="D11" s="3">
        <v>4</v>
      </c>
      <c r="E11" s="3"/>
      <c r="F11" s="3"/>
      <c r="G11" s="3"/>
      <c r="H11" s="17">
        <v>4</v>
      </c>
      <c r="K11" s="33">
        <v>4</v>
      </c>
      <c r="L11" s="3" t="s">
        <v>44</v>
      </c>
      <c r="M11" s="34">
        <f>H46</f>
        <v>330</v>
      </c>
    </row>
    <row r="12" spans="2:13" ht="18" customHeight="1">
      <c r="B12" s="75"/>
      <c r="C12" s="2" t="s">
        <v>11</v>
      </c>
      <c r="D12" s="3"/>
      <c r="E12" s="3">
        <v>49</v>
      </c>
      <c r="F12" s="3"/>
      <c r="G12" s="3"/>
      <c r="H12" s="17">
        <v>49</v>
      </c>
      <c r="K12" s="33">
        <v>5</v>
      </c>
      <c r="L12" s="3" t="s">
        <v>46</v>
      </c>
      <c r="M12" s="34">
        <f>H47+H48+H49+H50+H51</f>
        <v>149</v>
      </c>
    </row>
    <row r="13" spans="2:13" ht="18" customHeight="1" thickBot="1">
      <c r="B13" s="76"/>
      <c r="C13" s="18" t="s">
        <v>12</v>
      </c>
      <c r="D13" s="19"/>
      <c r="E13" s="19"/>
      <c r="F13" s="19"/>
      <c r="G13" s="19">
        <v>27</v>
      </c>
      <c r="H13" s="20">
        <v>27</v>
      </c>
      <c r="K13" s="33">
        <v>6</v>
      </c>
      <c r="L13" s="3" t="s">
        <v>51</v>
      </c>
      <c r="M13" s="34">
        <f>H52+H53+H54+H55+H56+H57+H58+H59+H60+H61+H62+H63+H64+H65+H66+H67+H68+H69+H70</f>
        <v>296</v>
      </c>
    </row>
    <row r="14" spans="2:13" ht="18" customHeight="1" thickBot="1">
      <c r="B14" s="74" t="s">
        <v>13</v>
      </c>
      <c r="C14" s="23" t="s">
        <v>14</v>
      </c>
      <c r="D14" s="15"/>
      <c r="E14" s="15"/>
      <c r="F14" s="15"/>
      <c r="G14" s="15">
        <v>10</v>
      </c>
      <c r="H14" s="16">
        <v>10</v>
      </c>
      <c r="K14" s="35">
        <v>7</v>
      </c>
      <c r="L14" s="19" t="s">
        <v>71</v>
      </c>
      <c r="M14" s="36">
        <f>H71+H72+H73+H74+H75+H76+H77+H78+H79+H80</f>
        <v>736</v>
      </c>
    </row>
    <row r="15" spans="2:13" ht="18" customHeight="1" thickBot="1">
      <c r="B15" s="75"/>
      <c r="C15" s="4" t="s">
        <v>15</v>
      </c>
      <c r="D15" s="3"/>
      <c r="E15" s="3"/>
      <c r="F15" s="3"/>
      <c r="G15" s="3">
        <v>23</v>
      </c>
      <c r="H15" s="17">
        <v>23</v>
      </c>
      <c r="K15" s="57" t="s">
        <v>82</v>
      </c>
      <c r="L15" s="58"/>
      <c r="M15" s="37">
        <f>SUM(M8:M14)</f>
        <v>2980</v>
      </c>
    </row>
    <row r="16" spans="2:13" ht="18" customHeight="1">
      <c r="B16" s="75"/>
      <c r="C16" s="4" t="s">
        <v>16</v>
      </c>
      <c r="D16" s="3"/>
      <c r="E16" s="3"/>
      <c r="F16" s="3"/>
      <c r="G16" s="3">
        <v>22</v>
      </c>
      <c r="H16" s="17">
        <v>22</v>
      </c>
      <c r="K16" s="39" t="s">
        <v>0</v>
      </c>
      <c r="L16" s="1"/>
      <c r="M16" s="1"/>
    </row>
    <row r="17" spans="2:8" ht="18" customHeight="1">
      <c r="B17" s="75"/>
      <c r="C17" s="2" t="s">
        <v>17</v>
      </c>
      <c r="D17" s="3">
        <v>800</v>
      </c>
      <c r="E17" s="3"/>
      <c r="F17" s="3"/>
      <c r="G17" s="3"/>
      <c r="H17" s="17">
        <v>800</v>
      </c>
    </row>
    <row r="18" spans="2:8" ht="18" customHeight="1">
      <c r="B18" s="75"/>
      <c r="C18" s="4" t="s">
        <v>13</v>
      </c>
      <c r="D18" s="3"/>
      <c r="E18" s="3"/>
      <c r="F18" s="3"/>
      <c r="G18" s="3">
        <v>10</v>
      </c>
      <c r="H18" s="17">
        <v>10</v>
      </c>
    </row>
    <row r="19" spans="2:8" ht="18" customHeight="1">
      <c r="B19" s="75"/>
      <c r="C19" s="4" t="s">
        <v>18</v>
      </c>
      <c r="D19" s="3"/>
      <c r="E19" s="3"/>
      <c r="F19" s="3"/>
      <c r="G19" s="3">
        <v>26</v>
      </c>
      <c r="H19" s="17">
        <v>26</v>
      </c>
    </row>
    <row r="20" spans="2:8" ht="18" customHeight="1">
      <c r="B20" s="75"/>
      <c r="C20" s="4" t="s">
        <v>19</v>
      </c>
      <c r="D20" s="3"/>
      <c r="E20" s="3"/>
      <c r="F20" s="3"/>
      <c r="G20" s="3">
        <v>5</v>
      </c>
      <c r="H20" s="17">
        <v>5</v>
      </c>
    </row>
    <row r="21" spans="2:8" ht="18" customHeight="1">
      <c r="B21" s="75"/>
      <c r="C21" s="4" t="s">
        <v>20</v>
      </c>
      <c r="D21" s="3"/>
      <c r="E21" s="3"/>
      <c r="F21" s="3"/>
      <c r="G21" s="3">
        <v>22</v>
      </c>
      <c r="H21" s="17">
        <v>22</v>
      </c>
    </row>
    <row r="22" spans="2:8" ht="18" customHeight="1">
      <c r="B22" s="75"/>
      <c r="C22" s="4" t="s">
        <v>21</v>
      </c>
      <c r="D22" s="3"/>
      <c r="E22" s="3"/>
      <c r="F22" s="3"/>
      <c r="G22" s="3">
        <v>5</v>
      </c>
      <c r="H22" s="17">
        <v>5</v>
      </c>
    </row>
    <row r="23" spans="2:8" ht="18" customHeight="1">
      <c r="B23" s="75"/>
      <c r="C23" s="4" t="s">
        <v>22</v>
      </c>
      <c r="D23" s="3"/>
      <c r="E23" s="3"/>
      <c r="F23" s="3"/>
      <c r="G23" s="3">
        <v>2</v>
      </c>
      <c r="H23" s="17">
        <v>2</v>
      </c>
    </row>
    <row r="24" spans="2:8" ht="18" customHeight="1">
      <c r="B24" s="75"/>
      <c r="C24" s="4" t="s">
        <v>23</v>
      </c>
      <c r="D24" s="3"/>
      <c r="E24" s="3"/>
      <c r="F24" s="3"/>
      <c r="G24" s="3">
        <v>13</v>
      </c>
      <c r="H24" s="17">
        <v>13</v>
      </c>
    </row>
    <row r="25" spans="2:8" ht="18" customHeight="1">
      <c r="B25" s="75"/>
      <c r="C25" s="4" t="s">
        <v>24</v>
      </c>
      <c r="D25" s="3"/>
      <c r="E25" s="3"/>
      <c r="F25" s="3"/>
      <c r="G25" s="3">
        <v>13</v>
      </c>
      <c r="H25" s="17">
        <v>13</v>
      </c>
    </row>
    <row r="26" spans="2:8" ht="18" customHeight="1">
      <c r="B26" s="75"/>
      <c r="C26" s="4" t="s">
        <v>25</v>
      </c>
      <c r="D26" s="3"/>
      <c r="E26" s="3"/>
      <c r="F26" s="3"/>
      <c r="G26" s="3">
        <v>4</v>
      </c>
      <c r="H26" s="17">
        <v>4</v>
      </c>
    </row>
    <row r="27" spans="2:8" ht="18" customHeight="1">
      <c r="B27" s="75"/>
      <c r="C27" s="4" t="s">
        <v>26</v>
      </c>
      <c r="D27" s="3"/>
      <c r="E27" s="3"/>
      <c r="F27" s="3"/>
      <c r="G27" s="3">
        <v>24</v>
      </c>
      <c r="H27" s="17">
        <v>24</v>
      </c>
    </row>
    <row r="28" spans="2:8" ht="18" customHeight="1" thickBot="1">
      <c r="B28" s="76"/>
      <c r="C28" s="24" t="s">
        <v>27</v>
      </c>
      <c r="D28" s="19"/>
      <c r="E28" s="19"/>
      <c r="F28" s="19"/>
      <c r="G28" s="19">
        <v>8</v>
      </c>
      <c r="H28" s="20">
        <v>8</v>
      </c>
    </row>
    <row r="29" spans="2:8" ht="18" customHeight="1">
      <c r="B29" s="75" t="s">
        <v>28</v>
      </c>
      <c r="C29" s="22" t="s">
        <v>29</v>
      </c>
      <c r="D29" s="11">
        <v>51</v>
      </c>
      <c r="E29" s="11"/>
      <c r="F29" s="11"/>
      <c r="G29" s="11"/>
      <c r="H29" s="21">
        <v>51</v>
      </c>
    </row>
    <row r="30" spans="2:8" ht="18" customHeight="1">
      <c r="B30" s="75"/>
      <c r="C30" s="5" t="s">
        <v>30</v>
      </c>
      <c r="D30" s="3"/>
      <c r="E30" s="3">
        <v>18</v>
      </c>
      <c r="F30" s="3"/>
      <c r="G30" s="3"/>
      <c r="H30" s="17">
        <v>18</v>
      </c>
    </row>
    <row r="31" spans="2:8" ht="18" customHeight="1">
      <c r="B31" s="75"/>
      <c r="C31" s="5" t="s">
        <v>31</v>
      </c>
      <c r="D31" s="3"/>
      <c r="E31" s="3"/>
      <c r="F31" s="3"/>
      <c r="G31" s="3">
        <v>63</v>
      </c>
      <c r="H31" s="17">
        <v>63</v>
      </c>
    </row>
    <row r="32" spans="2:8" ht="18" customHeight="1">
      <c r="B32" s="75"/>
      <c r="C32" s="5" t="s">
        <v>32</v>
      </c>
      <c r="D32" s="3"/>
      <c r="E32" s="3">
        <v>11</v>
      </c>
      <c r="F32" s="3"/>
      <c r="G32" s="3"/>
      <c r="H32" s="17">
        <v>11</v>
      </c>
    </row>
    <row r="33" spans="2:8" ht="18" customHeight="1">
      <c r="B33" s="75"/>
      <c r="C33" s="5" t="s">
        <v>6</v>
      </c>
      <c r="D33" s="3"/>
      <c r="E33" s="3"/>
      <c r="F33" s="3"/>
      <c r="G33" s="3">
        <v>2</v>
      </c>
      <c r="H33" s="17">
        <v>2</v>
      </c>
    </row>
    <row r="34" spans="2:8" ht="18" customHeight="1">
      <c r="B34" s="75"/>
      <c r="C34" s="5" t="s">
        <v>33</v>
      </c>
      <c r="D34" s="3"/>
      <c r="E34" s="3"/>
      <c r="F34" s="3"/>
      <c r="G34" s="3">
        <v>4</v>
      </c>
      <c r="H34" s="17">
        <v>4</v>
      </c>
    </row>
    <row r="35" spans="2:8" ht="18" customHeight="1">
      <c r="B35" s="75"/>
      <c r="C35" s="5" t="s">
        <v>34</v>
      </c>
      <c r="D35" s="3"/>
      <c r="E35" s="3">
        <v>15</v>
      </c>
      <c r="F35" s="3"/>
      <c r="G35" s="3"/>
      <c r="H35" s="17">
        <v>15</v>
      </c>
    </row>
    <row r="36" spans="2:8" ht="18" customHeight="1">
      <c r="B36" s="75"/>
      <c r="C36" s="5" t="s">
        <v>28</v>
      </c>
      <c r="D36" s="3"/>
      <c r="E36" s="3"/>
      <c r="F36" s="3">
        <v>92</v>
      </c>
      <c r="G36" s="3"/>
      <c r="H36" s="17">
        <v>92</v>
      </c>
    </row>
    <row r="37" spans="2:8" ht="18" customHeight="1">
      <c r="B37" s="75"/>
      <c r="C37" s="5" t="s">
        <v>35</v>
      </c>
      <c r="D37" s="3"/>
      <c r="E37" s="3"/>
      <c r="F37" s="3"/>
      <c r="G37" s="3">
        <v>30</v>
      </c>
      <c r="H37" s="17">
        <v>30</v>
      </c>
    </row>
    <row r="38" spans="2:8" ht="18" customHeight="1">
      <c r="B38" s="75"/>
      <c r="C38" s="5" t="s">
        <v>36</v>
      </c>
      <c r="D38" s="3"/>
      <c r="E38" s="3"/>
      <c r="F38" s="3">
        <v>13</v>
      </c>
      <c r="G38" s="3"/>
      <c r="H38" s="17">
        <v>13</v>
      </c>
    </row>
    <row r="39" spans="2:8" ht="18" customHeight="1">
      <c r="B39" s="75"/>
      <c r="C39" s="5" t="s">
        <v>37</v>
      </c>
      <c r="D39" s="3"/>
      <c r="E39" s="3"/>
      <c r="F39" s="3"/>
      <c r="G39" s="3">
        <v>4</v>
      </c>
      <c r="H39" s="17">
        <v>4</v>
      </c>
    </row>
    <row r="40" spans="2:8" ht="18" customHeight="1">
      <c r="B40" s="75"/>
      <c r="C40" s="5" t="s">
        <v>38</v>
      </c>
      <c r="D40" s="3">
        <v>3</v>
      </c>
      <c r="E40" s="3"/>
      <c r="F40" s="3"/>
      <c r="G40" s="3"/>
      <c r="H40" s="17">
        <v>3</v>
      </c>
    </row>
    <row r="41" spans="2:8" ht="18" customHeight="1">
      <c r="B41" s="75"/>
      <c r="C41" s="5" t="s">
        <v>39</v>
      </c>
      <c r="D41" s="3"/>
      <c r="E41" s="3"/>
      <c r="F41" s="3"/>
      <c r="G41" s="3">
        <v>16</v>
      </c>
      <c r="H41" s="17">
        <v>16</v>
      </c>
    </row>
    <row r="42" spans="2:8" ht="18" customHeight="1">
      <c r="B42" s="75"/>
      <c r="C42" s="5" t="s">
        <v>40</v>
      </c>
      <c r="D42" s="3"/>
      <c r="E42" s="3"/>
      <c r="F42" s="3">
        <v>13</v>
      </c>
      <c r="G42" s="3"/>
      <c r="H42" s="17">
        <v>13</v>
      </c>
    </row>
    <row r="43" spans="2:8" ht="18" customHeight="1">
      <c r="B43" s="75"/>
      <c r="C43" s="5" t="s">
        <v>41</v>
      </c>
      <c r="D43" s="3"/>
      <c r="E43" s="3"/>
      <c r="F43" s="3"/>
      <c r="G43" s="3">
        <v>19</v>
      </c>
      <c r="H43" s="17">
        <v>19</v>
      </c>
    </row>
    <row r="44" spans="2:8" ht="18" customHeight="1">
      <c r="B44" s="75"/>
      <c r="C44" s="5" t="s">
        <v>42</v>
      </c>
      <c r="D44" s="3"/>
      <c r="E44" s="3">
        <v>3</v>
      </c>
      <c r="F44" s="3"/>
      <c r="G44" s="3"/>
      <c r="H44" s="17">
        <v>3</v>
      </c>
    </row>
    <row r="45" spans="2:8" ht="18" customHeight="1" thickBot="1">
      <c r="B45" s="75"/>
      <c r="C45" s="25" t="s">
        <v>43</v>
      </c>
      <c r="D45" s="7"/>
      <c r="E45" s="7">
        <v>9</v>
      </c>
      <c r="F45" s="7"/>
      <c r="G45" s="7"/>
      <c r="H45" s="26">
        <v>9</v>
      </c>
    </row>
    <row r="46" spans="2:8" ht="18" customHeight="1" thickBot="1">
      <c r="B46" s="27" t="s">
        <v>44</v>
      </c>
      <c r="C46" s="28" t="s">
        <v>45</v>
      </c>
      <c r="D46" s="29"/>
      <c r="E46" s="29"/>
      <c r="F46" s="29"/>
      <c r="G46" s="29">
        <v>330</v>
      </c>
      <c r="H46" s="30">
        <v>330</v>
      </c>
    </row>
    <row r="47" spans="2:8" ht="18" customHeight="1">
      <c r="B47" s="77" t="s">
        <v>46</v>
      </c>
      <c r="C47" s="22" t="s">
        <v>47</v>
      </c>
      <c r="D47" s="11">
        <v>87</v>
      </c>
      <c r="E47" s="11">
        <v>6</v>
      </c>
      <c r="F47" s="11"/>
      <c r="G47" s="11"/>
      <c r="H47" s="21">
        <v>93</v>
      </c>
    </row>
    <row r="48" spans="2:8" ht="18" customHeight="1">
      <c r="B48" s="78"/>
      <c r="C48" s="5" t="s">
        <v>48</v>
      </c>
      <c r="D48" s="3">
        <v>11</v>
      </c>
      <c r="E48" s="3">
        <v>2</v>
      </c>
      <c r="F48" s="3"/>
      <c r="G48" s="3"/>
      <c r="H48" s="17">
        <v>13</v>
      </c>
    </row>
    <row r="49" spans="2:8" ht="18" customHeight="1">
      <c r="B49" s="78"/>
      <c r="C49" s="5" t="s">
        <v>49</v>
      </c>
      <c r="D49" s="3">
        <v>11</v>
      </c>
      <c r="E49" s="3"/>
      <c r="F49" s="3"/>
      <c r="G49" s="3"/>
      <c r="H49" s="17">
        <v>11</v>
      </c>
    </row>
    <row r="50" spans="2:8" ht="18" customHeight="1">
      <c r="B50" s="78"/>
      <c r="C50" s="5" t="s">
        <v>50</v>
      </c>
      <c r="D50" s="3">
        <v>17</v>
      </c>
      <c r="E50" s="3"/>
      <c r="F50" s="3"/>
      <c r="G50" s="3"/>
      <c r="H50" s="17">
        <v>17</v>
      </c>
    </row>
    <row r="51" spans="2:8" ht="18" customHeight="1" thickBot="1">
      <c r="B51" s="79"/>
      <c r="C51" s="25" t="s">
        <v>46</v>
      </c>
      <c r="D51" s="7">
        <v>15</v>
      </c>
      <c r="E51" s="7"/>
      <c r="F51" s="7"/>
      <c r="G51" s="7"/>
      <c r="H51" s="26">
        <v>15</v>
      </c>
    </row>
    <row r="52" spans="2:8" ht="18" customHeight="1">
      <c r="B52" s="74" t="s">
        <v>51</v>
      </c>
      <c r="C52" s="14" t="s">
        <v>52</v>
      </c>
      <c r="D52" s="15">
        <v>12</v>
      </c>
      <c r="E52" s="15">
        <v>33</v>
      </c>
      <c r="F52" s="15"/>
      <c r="G52" s="15"/>
      <c r="H52" s="16">
        <v>45</v>
      </c>
    </row>
    <row r="53" spans="2:8" ht="18" customHeight="1">
      <c r="B53" s="75"/>
      <c r="C53" s="2" t="s">
        <v>53</v>
      </c>
      <c r="D53" s="3">
        <v>17</v>
      </c>
      <c r="E53" s="3"/>
      <c r="F53" s="3"/>
      <c r="G53" s="3"/>
      <c r="H53" s="17">
        <v>17</v>
      </c>
    </row>
    <row r="54" spans="2:8" ht="18" customHeight="1">
      <c r="B54" s="75"/>
      <c r="C54" s="6" t="s">
        <v>54</v>
      </c>
      <c r="D54" s="3">
        <v>15</v>
      </c>
      <c r="E54" s="3"/>
      <c r="F54" s="3"/>
      <c r="G54" s="3"/>
      <c r="H54" s="17">
        <v>15</v>
      </c>
    </row>
    <row r="55" spans="2:8" ht="18" customHeight="1">
      <c r="B55" s="75"/>
      <c r="C55" s="6" t="s">
        <v>55</v>
      </c>
      <c r="D55" s="3"/>
      <c r="E55" s="3">
        <v>9</v>
      </c>
      <c r="F55" s="3"/>
      <c r="G55" s="3"/>
      <c r="H55" s="17">
        <v>9</v>
      </c>
    </row>
    <row r="56" spans="2:8" ht="18" customHeight="1">
      <c r="B56" s="75"/>
      <c r="C56" s="6" t="s">
        <v>56</v>
      </c>
      <c r="D56" s="3">
        <v>20</v>
      </c>
      <c r="E56" s="3"/>
      <c r="F56" s="3"/>
      <c r="G56" s="3"/>
      <c r="H56" s="17">
        <v>20</v>
      </c>
    </row>
    <row r="57" spans="2:8" ht="18" customHeight="1">
      <c r="B57" s="75"/>
      <c r="C57" s="6" t="s">
        <v>57</v>
      </c>
      <c r="D57" s="3">
        <v>8</v>
      </c>
      <c r="E57" s="3"/>
      <c r="F57" s="3"/>
      <c r="G57" s="3"/>
      <c r="H57" s="17">
        <v>8</v>
      </c>
    </row>
    <row r="58" spans="2:8" ht="18" customHeight="1">
      <c r="B58" s="75"/>
      <c r="C58" s="6" t="s">
        <v>58</v>
      </c>
      <c r="D58" s="3"/>
      <c r="E58" s="3">
        <v>3</v>
      </c>
      <c r="F58" s="3"/>
      <c r="G58" s="3"/>
      <c r="H58" s="17">
        <v>3</v>
      </c>
    </row>
    <row r="59" spans="2:8" ht="18" customHeight="1">
      <c r="B59" s="75"/>
      <c r="C59" s="6" t="s">
        <v>59</v>
      </c>
      <c r="D59" s="3"/>
      <c r="E59" s="3">
        <v>9</v>
      </c>
      <c r="F59" s="3"/>
      <c r="G59" s="3"/>
      <c r="H59" s="17">
        <v>9</v>
      </c>
    </row>
    <row r="60" spans="2:8" ht="18" customHeight="1">
      <c r="B60" s="75"/>
      <c r="C60" s="6" t="s">
        <v>60</v>
      </c>
      <c r="D60" s="3">
        <v>2</v>
      </c>
      <c r="E60" s="3"/>
      <c r="F60" s="3"/>
      <c r="G60" s="3"/>
      <c r="H60" s="17">
        <v>2</v>
      </c>
    </row>
    <row r="61" spans="2:8" ht="18" customHeight="1">
      <c r="B61" s="75"/>
      <c r="C61" s="2" t="s">
        <v>61</v>
      </c>
      <c r="D61" s="3">
        <v>4</v>
      </c>
      <c r="E61" s="3"/>
      <c r="F61" s="3"/>
      <c r="G61" s="3"/>
      <c r="H61" s="17">
        <v>4</v>
      </c>
    </row>
    <row r="62" spans="2:8" ht="18" customHeight="1">
      <c r="B62" s="75"/>
      <c r="C62" s="2" t="s">
        <v>62</v>
      </c>
      <c r="D62" s="3">
        <v>3</v>
      </c>
      <c r="E62" s="3"/>
      <c r="F62" s="3"/>
      <c r="G62" s="3"/>
      <c r="H62" s="17">
        <v>3</v>
      </c>
    </row>
    <row r="63" spans="2:8" ht="18" customHeight="1">
      <c r="B63" s="75"/>
      <c r="C63" s="2" t="s">
        <v>63</v>
      </c>
      <c r="D63" s="3">
        <v>22</v>
      </c>
      <c r="E63" s="3">
        <v>8</v>
      </c>
      <c r="F63" s="3"/>
      <c r="G63" s="3"/>
      <c r="H63" s="17">
        <v>30</v>
      </c>
    </row>
    <row r="64" spans="2:8" ht="18" customHeight="1">
      <c r="B64" s="75"/>
      <c r="C64" s="2" t="s">
        <v>64</v>
      </c>
      <c r="D64" s="3">
        <v>13</v>
      </c>
      <c r="E64" s="3"/>
      <c r="F64" s="3"/>
      <c r="G64" s="3"/>
      <c r="H64" s="17">
        <v>13</v>
      </c>
    </row>
    <row r="65" spans="2:8" ht="18" customHeight="1">
      <c r="B65" s="75"/>
      <c r="C65" s="2" t="s">
        <v>65</v>
      </c>
      <c r="D65" s="3">
        <v>8</v>
      </c>
      <c r="E65" s="3"/>
      <c r="F65" s="3"/>
      <c r="G65" s="3"/>
      <c r="H65" s="17">
        <v>8</v>
      </c>
    </row>
    <row r="66" spans="2:8" ht="18" customHeight="1">
      <c r="B66" s="75"/>
      <c r="C66" s="2" t="s">
        <v>66</v>
      </c>
      <c r="D66" s="3"/>
      <c r="E66" s="3">
        <v>22</v>
      </c>
      <c r="F66" s="3"/>
      <c r="G66" s="3"/>
      <c r="H66" s="17">
        <v>22</v>
      </c>
    </row>
    <row r="67" spans="2:8" ht="18" customHeight="1">
      <c r="B67" s="75"/>
      <c r="C67" s="2" t="s">
        <v>67</v>
      </c>
      <c r="D67" s="3">
        <v>9</v>
      </c>
      <c r="E67" s="3"/>
      <c r="F67" s="3"/>
      <c r="G67" s="3"/>
      <c r="H67" s="17">
        <v>9</v>
      </c>
    </row>
    <row r="68" spans="2:8" ht="18" customHeight="1">
      <c r="B68" s="75"/>
      <c r="C68" s="2" t="s">
        <v>68</v>
      </c>
      <c r="D68" s="3">
        <v>37</v>
      </c>
      <c r="E68" s="3">
        <v>9</v>
      </c>
      <c r="F68" s="3"/>
      <c r="G68" s="3"/>
      <c r="H68" s="17">
        <v>46</v>
      </c>
    </row>
    <row r="69" spans="2:8" ht="18" customHeight="1">
      <c r="B69" s="75"/>
      <c r="C69" s="2" t="s">
        <v>69</v>
      </c>
      <c r="D69" s="3">
        <v>24</v>
      </c>
      <c r="E69" s="3"/>
      <c r="F69" s="3"/>
      <c r="G69" s="3"/>
      <c r="H69" s="17">
        <v>24</v>
      </c>
    </row>
    <row r="70" spans="2:8" ht="18" customHeight="1" thickBot="1">
      <c r="B70" s="76"/>
      <c r="C70" s="18" t="s">
        <v>70</v>
      </c>
      <c r="D70" s="19">
        <v>9</v>
      </c>
      <c r="E70" s="19"/>
      <c r="F70" s="19"/>
      <c r="G70" s="19"/>
      <c r="H70" s="20">
        <v>9</v>
      </c>
    </row>
    <row r="71" spans="2:8" ht="18" customHeight="1">
      <c r="B71" s="75" t="s">
        <v>71</v>
      </c>
      <c r="C71" s="10" t="s">
        <v>72</v>
      </c>
      <c r="D71" s="11">
        <v>46</v>
      </c>
      <c r="E71" s="11"/>
      <c r="F71" s="11"/>
      <c r="G71" s="11"/>
      <c r="H71" s="21">
        <v>46</v>
      </c>
    </row>
    <row r="72" spans="2:8" ht="18" customHeight="1">
      <c r="B72" s="75"/>
      <c r="C72" s="2" t="s">
        <v>73</v>
      </c>
      <c r="D72" s="3">
        <v>54</v>
      </c>
      <c r="E72" s="3"/>
      <c r="F72" s="3"/>
      <c r="G72" s="3"/>
      <c r="H72" s="17">
        <v>54</v>
      </c>
    </row>
    <row r="73" spans="2:8" ht="18" customHeight="1">
      <c r="B73" s="75"/>
      <c r="C73" s="2" t="s">
        <v>74</v>
      </c>
      <c r="D73" s="3">
        <v>51</v>
      </c>
      <c r="E73" s="3"/>
      <c r="F73" s="3"/>
      <c r="G73" s="3"/>
      <c r="H73" s="17">
        <v>51</v>
      </c>
    </row>
    <row r="74" spans="2:8" ht="18" customHeight="1">
      <c r="B74" s="75"/>
      <c r="C74" s="2" t="s">
        <v>75</v>
      </c>
      <c r="D74" s="3">
        <v>165</v>
      </c>
      <c r="E74" s="3"/>
      <c r="F74" s="3"/>
      <c r="G74" s="3"/>
      <c r="H74" s="17">
        <v>165</v>
      </c>
    </row>
    <row r="75" spans="2:8" ht="18" customHeight="1">
      <c r="B75" s="75"/>
      <c r="C75" s="2" t="s">
        <v>76</v>
      </c>
      <c r="D75" s="3">
        <v>70</v>
      </c>
      <c r="E75" s="3"/>
      <c r="F75" s="3"/>
      <c r="G75" s="3"/>
      <c r="H75" s="17">
        <v>70</v>
      </c>
    </row>
    <row r="76" spans="2:8" ht="18" customHeight="1">
      <c r="B76" s="75"/>
      <c r="C76" s="2" t="s">
        <v>77</v>
      </c>
      <c r="D76" s="3"/>
      <c r="E76" s="3">
        <v>189</v>
      </c>
      <c r="F76" s="3"/>
      <c r="G76" s="3"/>
      <c r="H76" s="17">
        <v>189</v>
      </c>
    </row>
    <row r="77" spans="2:8" ht="18" customHeight="1">
      <c r="B77" s="75"/>
      <c r="C77" s="2" t="s">
        <v>78</v>
      </c>
      <c r="D77" s="3"/>
      <c r="E77" s="3">
        <v>12</v>
      </c>
      <c r="F77" s="3"/>
      <c r="G77" s="3"/>
      <c r="H77" s="17">
        <v>12</v>
      </c>
    </row>
    <row r="78" spans="2:8" ht="18" customHeight="1">
      <c r="B78" s="75"/>
      <c r="C78" s="2" t="s">
        <v>79</v>
      </c>
      <c r="D78" s="3"/>
      <c r="E78" s="3">
        <v>41</v>
      </c>
      <c r="F78" s="3"/>
      <c r="G78" s="3"/>
      <c r="H78" s="17">
        <v>41</v>
      </c>
    </row>
    <row r="79" spans="2:8" ht="18" customHeight="1">
      <c r="B79" s="75"/>
      <c r="C79" s="2" t="s">
        <v>80</v>
      </c>
      <c r="D79" s="3">
        <v>8</v>
      </c>
      <c r="E79" s="3"/>
      <c r="F79" s="3"/>
      <c r="G79" s="3"/>
      <c r="H79" s="17">
        <v>8</v>
      </c>
    </row>
    <row r="80" spans="2:8" ht="18" customHeight="1" thickBot="1">
      <c r="B80" s="76"/>
      <c r="C80" s="18" t="s">
        <v>81</v>
      </c>
      <c r="D80" s="19"/>
      <c r="E80" s="19">
        <v>100</v>
      </c>
      <c r="F80" s="19"/>
      <c r="G80" s="19"/>
      <c r="H80" s="20">
        <v>100</v>
      </c>
    </row>
    <row r="81" spans="2:8" ht="18" customHeight="1" thickBot="1">
      <c r="B81" s="40" t="s">
        <v>82</v>
      </c>
      <c r="C81" s="41"/>
      <c r="D81" s="8"/>
      <c r="E81" s="8"/>
      <c r="F81" s="8"/>
      <c r="G81" s="8"/>
      <c r="H81" s="9">
        <v>2980</v>
      </c>
    </row>
    <row r="82" spans="2:8" ht="18" customHeight="1">
      <c r="B82" s="38" t="s">
        <v>83</v>
      </c>
      <c r="C82" s="1"/>
      <c r="D82" s="1"/>
      <c r="E82" s="1"/>
      <c r="F82" s="1"/>
      <c r="G82" s="1"/>
      <c r="H82" s="1"/>
    </row>
  </sheetData>
  <mergeCells count="16">
    <mergeCell ref="B81:C81"/>
    <mergeCell ref="K3:M5"/>
    <mergeCell ref="K6:K7"/>
    <mergeCell ref="L6:L7"/>
    <mergeCell ref="M6:M7"/>
    <mergeCell ref="K15:L15"/>
    <mergeCell ref="B6:B7"/>
    <mergeCell ref="C6:C7"/>
    <mergeCell ref="H6:H7"/>
    <mergeCell ref="B3:H5"/>
    <mergeCell ref="B8:B13"/>
    <mergeCell ref="B14:B28"/>
    <mergeCell ref="B29:B45"/>
    <mergeCell ref="B47:B51"/>
    <mergeCell ref="B52:B70"/>
    <mergeCell ref="B71:B80"/>
  </mergeCells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ASISTENCIA ALIMENTARIA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Rolando Mendia Bautista</dc:creator>
  <cp:lastModifiedBy>Rafa</cp:lastModifiedBy>
  <dcterms:created xsi:type="dcterms:W3CDTF">2015-10-07T21:56:43Z</dcterms:created>
  <dcterms:modified xsi:type="dcterms:W3CDTF">2015-10-27T18:52:03Z</dcterms:modified>
</cp:coreProperties>
</file>