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840" yWindow="360" windowWidth="22280" windowHeight="12400"/>
  </bookViews>
  <sheets>
    <sheet name="Hoja1" sheetId="1" r:id="rId1"/>
  </sheet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5" i="1"/>
  <c r="D15"/>
  <c r="G15"/>
  <c r="E15"/>
  <c r="C15"/>
  <c r="G13"/>
  <c r="G12"/>
  <c r="G8"/>
  <c r="G7"/>
  <c r="G6"/>
</calcChain>
</file>

<file path=xl/sharedStrings.xml><?xml version="1.0" encoding="utf-8"?>
<sst xmlns="http://schemas.openxmlformats.org/spreadsheetml/2006/main" count="20" uniqueCount="18">
  <si>
    <t>ASIGNACION DE CUOTAS FINANCIERAS MES DE SEPTIEMBRE</t>
  </si>
  <si>
    <t>GRUPO DE GASTO</t>
  </si>
  <si>
    <t>CUOTA FINANCIERA SOLICITADA</t>
  </si>
  <si>
    <t>CUOTA FINANCIERA APROBADA</t>
  </si>
  <si>
    <t>*  % Aprobado</t>
  </si>
  <si>
    <t>Compromiso</t>
  </si>
  <si>
    <t>Devengado</t>
  </si>
  <si>
    <t>000  -  Servicios Personales</t>
  </si>
  <si>
    <t>100  -  Servicios no Personales</t>
  </si>
  <si>
    <t>200  -  Materiales y Suministros</t>
  </si>
  <si>
    <t>300  -  Propiedad, Planta Equipo</t>
  </si>
  <si>
    <t xml:space="preserve">            e Intangibles</t>
  </si>
  <si>
    <t>400  -  Transferencias Corrtes.</t>
  </si>
  <si>
    <t>500  -  Transfereencia de Captal.</t>
  </si>
  <si>
    <t>600  -  Activos Financieros</t>
  </si>
  <si>
    <t>900  -  Asignaciones Globales</t>
  </si>
  <si>
    <t>TOTAL:</t>
  </si>
  <si>
    <t>*  % = Deveng. Aprob./Deveng. Solicitado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</si>
</sst>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0" fillId="0" borderId="12" xfId="0" applyBorder="1"/>
    <xf numFmtId="2" fontId="0" fillId="0" borderId="6" xfId="0" applyNumberFormat="1" applyBorder="1"/>
    <xf numFmtId="164" fontId="0" fillId="0" borderId="12" xfId="1" applyFont="1" applyBorder="1"/>
    <xf numFmtId="164" fontId="0" fillId="0" borderId="0" xfId="1" applyFont="1" applyBorder="1"/>
    <xf numFmtId="2" fontId="0" fillId="0" borderId="12" xfId="0" applyNumberFormat="1" applyBorder="1"/>
    <xf numFmtId="0" fontId="2" fillId="0" borderId="7" xfId="0" applyFont="1" applyBorder="1"/>
    <xf numFmtId="164" fontId="2" fillId="0" borderId="10" xfId="0" applyNumberFormat="1" applyFont="1" applyBorder="1"/>
    <xf numFmtId="164" fontId="2" fillId="0" borderId="10" xfId="1" applyFont="1" applyBorder="1"/>
    <xf numFmtId="164" fontId="2" fillId="0" borderId="8" xfId="1" applyFont="1" applyBorder="1"/>
    <xf numFmtId="2" fontId="2" fillId="0" borderId="10" xfId="0" applyNumberFormat="1" applyFont="1" applyBorder="1"/>
    <xf numFmtId="0" fontId="2" fillId="0" borderId="11" xfId="0" applyFont="1" applyFill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G17"/>
  <sheetViews>
    <sheetView tabSelected="1" workbookViewId="0">
      <selection activeCell="D23" sqref="D23"/>
    </sheetView>
  </sheetViews>
  <sheetFormatPr baseColWidth="10" defaultRowHeight="14"/>
  <cols>
    <col min="2" max="2" width="19.83203125" customWidth="1"/>
    <col min="3" max="3" width="15.83203125" customWidth="1"/>
    <col min="4" max="5" width="16.83203125" customWidth="1"/>
    <col min="6" max="6" width="16.1640625" customWidth="1"/>
  </cols>
  <sheetData>
    <row r="1" spans="1:7" ht="18">
      <c r="A1" s="20" t="s">
        <v>0</v>
      </c>
      <c r="B1" s="20"/>
      <c r="C1" s="20"/>
      <c r="D1" s="20"/>
      <c r="E1" s="20"/>
      <c r="F1" s="20"/>
      <c r="G1" s="20"/>
    </row>
    <row r="2" spans="1:7" ht="15" thickBot="1"/>
    <row r="3" spans="1:7" ht="15" thickBot="1">
      <c r="A3" s="21" t="s">
        <v>1</v>
      </c>
      <c r="B3" s="22"/>
      <c r="C3" s="23" t="s">
        <v>2</v>
      </c>
      <c r="D3" s="24"/>
      <c r="E3" s="23" t="s">
        <v>3</v>
      </c>
      <c r="F3" s="25"/>
      <c r="G3" s="26" t="s">
        <v>4</v>
      </c>
    </row>
    <row r="4" spans="1:7" ht="15" thickBot="1">
      <c r="A4" s="1"/>
      <c r="B4" s="2"/>
      <c r="C4" s="3" t="s">
        <v>5</v>
      </c>
      <c r="D4" s="3" t="s">
        <v>6</v>
      </c>
      <c r="E4" s="4" t="s">
        <v>5</v>
      </c>
      <c r="F4" s="5" t="s">
        <v>6</v>
      </c>
      <c r="G4" s="27"/>
    </row>
    <row r="5" spans="1:7">
      <c r="A5" s="6"/>
      <c r="B5" s="7"/>
      <c r="C5" s="8"/>
      <c r="D5" s="8"/>
      <c r="E5" s="7"/>
      <c r="F5" s="8"/>
      <c r="G5" s="9"/>
    </row>
    <row r="6" spans="1:7">
      <c r="A6" s="6" t="s">
        <v>7</v>
      </c>
      <c r="B6" s="7"/>
      <c r="C6" s="10">
        <v>37352357</v>
      </c>
      <c r="D6" s="10">
        <v>40690433</v>
      </c>
      <c r="E6" s="11">
        <v>34034939</v>
      </c>
      <c r="F6" s="10">
        <v>34666778</v>
      </c>
      <c r="G6" s="12">
        <f>(F6/D6)*100</f>
        <v>85.196385106051835</v>
      </c>
    </row>
    <row r="7" spans="1:7">
      <c r="A7" s="6" t="s">
        <v>8</v>
      </c>
      <c r="B7" s="7"/>
      <c r="C7" s="10">
        <v>21010848</v>
      </c>
      <c r="D7" s="10">
        <v>12373437</v>
      </c>
      <c r="E7" s="11">
        <v>7627174</v>
      </c>
      <c r="F7" s="10">
        <v>11058352</v>
      </c>
      <c r="G7" s="12">
        <f>(F7/D7)*100</f>
        <v>89.371708119579068</v>
      </c>
    </row>
    <row r="8" spans="1:7">
      <c r="A8" s="6" t="s">
        <v>9</v>
      </c>
      <c r="B8" s="7"/>
      <c r="C8" s="10">
        <v>31106554</v>
      </c>
      <c r="D8" s="10">
        <v>48189717</v>
      </c>
      <c r="E8" s="11">
        <v>3463789</v>
      </c>
      <c r="F8" s="10">
        <v>3463789</v>
      </c>
      <c r="G8" s="12">
        <f>(F8/D8)*100</f>
        <v>7.1878176831791736</v>
      </c>
    </row>
    <row r="9" spans="1:7">
      <c r="A9" s="6" t="s">
        <v>10</v>
      </c>
      <c r="B9" s="7"/>
      <c r="C9" s="10"/>
      <c r="D9" s="10"/>
      <c r="E9" s="11"/>
      <c r="F9" s="10"/>
      <c r="G9" s="8"/>
    </row>
    <row r="10" spans="1:7">
      <c r="A10" s="6" t="s">
        <v>11</v>
      </c>
      <c r="B10" s="7"/>
      <c r="C10" s="10">
        <v>69967</v>
      </c>
      <c r="D10" s="10">
        <v>71740</v>
      </c>
      <c r="E10" s="11">
        <v>0</v>
      </c>
      <c r="F10" s="10">
        <v>0</v>
      </c>
      <c r="G10" s="8">
        <v>0</v>
      </c>
    </row>
    <row r="11" spans="1:7">
      <c r="A11" s="6" t="s">
        <v>12</v>
      </c>
      <c r="B11" s="7"/>
      <c r="C11" s="10">
        <v>975000</v>
      </c>
      <c r="D11" s="10">
        <v>0</v>
      </c>
      <c r="E11" s="11">
        <v>0</v>
      </c>
      <c r="F11" s="10">
        <v>0</v>
      </c>
      <c r="G11" s="8">
        <v>0</v>
      </c>
    </row>
    <row r="12" spans="1:7">
      <c r="A12" s="6" t="s">
        <v>13</v>
      </c>
      <c r="B12" s="7"/>
      <c r="C12" s="10">
        <v>158721393</v>
      </c>
      <c r="D12" s="10">
        <v>59545466</v>
      </c>
      <c r="E12" s="11">
        <v>24926842</v>
      </c>
      <c r="F12" s="10">
        <v>24926842</v>
      </c>
      <c r="G12" s="12">
        <f>(F12/D12)*100</f>
        <v>41.861864008252113</v>
      </c>
    </row>
    <row r="13" spans="1:7">
      <c r="A13" s="6" t="s">
        <v>14</v>
      </c>
      <c r="B13" s="7"/>
      <c r="C13" s="10">
        <v>210915160</v>
      </c>
      <c r="D13" s="10">
        <v>152490355</v>
      </c>
      <c r="E13" s="11"/>
      <c r="F13" s="10"/>
      <c r="G13" s="12">
        <f>(F13/D13)*100</f>
        <v>0</v>
      </c>
    </row>
    <row r="14" spans="1:7">
      <c r="A14" s="6" t="s">
        <v>15</v>
      </c>
      <c r="B14" s="7"/>
      <c r="C14" s="10"/>
      <c r="D14" s="10"/>
      <c r="E14" s="11"/>
      <c r="F14" s="10"/>
      <c r="G14" s="8"/>
    </row>
    <row r="15" spans="1:7" ht="15" thickBot="1">
      <c r="A15" s="13" t="s">
        <v>16</v>
      </c>
      <c r="B15" s="2"/>
      <c r="C15" s="14">
        <f>SUM(C6:C14)</f>
        <v>460151279</v>
      </c>
      <c r="D15" s="15">
        <f>SUM(D6:D14)</f>
        <v>313361148</v>
      </c>
      <c r="E15" s="16">
        <f>SUM(E6:E14)</f>
        <v>70052744</v>
      </c>
      <c r="F15" s="15">
        <f>SUM(F6:F14)</f>
        <v>74115761</v>
      </c>
      <c r="G15" s="17">
        <f>(F15/D15)*100</f>
        <v>23.651866695356887</v>
      </c>
    </row>
    <row r="16" spans="1:7">
      <c r="A16" s="18" t="s">
        <v>17</v>
      </c>
      <c r="B16" s="19"/>
      <c r="C16" s="19"/>
      <c r="D16" s="19"/>
    </row>
    <row r="17" spans="1:4">
      <c r="A17" s="19"/>
      <c r="B17" s="19"/>
      <c r="C17" s="19"/>
      <c r="D17" s="19"/>
    </row>
  </sheetData>
  <mergeCells count="5">
    <mergeCell ref="A1:G1"/>
    <mergeCell ref="A3:B3"/>
    <mergeCell ref="C3:D3"/>
    <mergeCell ref="E3:F3"/>
    <mergeCell ref="G3:G4"/>
  </mergeCells>
  <phoneticPr fontId="4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Rigoberto Juarez Flores</dc:creator>
  <cp:lastModifiedBy>Rafa</cp:lastModifiedBy>
  <dcterms:created xsi:type="dcterms:W3CDTF">2015-10-05T21:40:01Z</dcterms:created>
  <dcterms:modified xsi:type="dcterms:W3CDTF">2015-10-27T18:09:31Z</dcterms:modified>
</cp:coreProperties>
</file>